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defaultThemeVersion="124226"/>
  <bookViews>
    <workbookView xWindow="0" yWindow="0" windowWidth="15600" windowHeight="9630" tabRatio="832" firstSheet="17" activeTab="21"/>
  </bookViews>
  <sheets>
    <sheet name="معرفی" sheetId="81" r:id="rId1"/>
    <sheet name="قوانين مرتبط" sheetId="7" r:id="rId2"/>
    <sheet name="ارائه مدارك و فرایند بررسی" sheetId="28" r:id="rId3"/>
    <sheet name="شرایط احراز صلاحيت" sheetId="29" r:id="rId4"/>
    <sheet name="مدارک مورد نياز-صدور" sheetId="41" r:id="rId5"/>
    <sheet name="مدارک مورد نياز-تمديد" sheetId="53" r:id="rId6"/>
    <sheet name="مدارک مورد نياز-ارتقاء" sheetId="54" r:id="rId7"/>
    <sheet name="مدارک مورد نياز-تغییر" sheetId="56" r:id="rId8"/>
    <sheet name="مدارک مورد نياز-تجدید" sheetId="57" r:id="rId9"/>
    <sheet name="کاربرگ 1" sheetId="9" r:id="rId10"/>
    <sheet name="کاربرگ 2" sheetId="10" r:id="rId11"/>
    <sheet name="کاربرگ 3" sheetId="66" r:id="rId12"/>
    <sheet name="کاربرگ 4" sheetId="67" r:id="rId13"/>
    <sheet name="كاربرگ 5" sheetId="71" r:id="rId14"/>
    <sheet name="امتياز پايه پروانه" sheetId="35" r:id="rId15"/>
    <sheet name="امتياز سوابق حرفه اي-صدور" sheetId="36" r:id="rId16"/>
    <sheet name="امتياز سوابق حرفه اي-ارتقاء" sheetId="40" r:id="rId17"/>
    <sheet name="امتياز سوابق حرفه اي-تغییر" sheetId="82" r:id="rId18"/>
    <sheet name="امتياز مطلوبيت پروژه ها-صدور" sheetId="38" r:id="rId19"/>
    <sheet name="امتياز مطلوبيت پروژه ها-ارتقاء" sheetId="78" r:id="rId20"/>
    <sheet name="امتياز مطلوبيت پروژه ها-تغییر" sheetId="80" r:id="rId21"/>
    <sheet name="امتياز توان مالي و امكانات" sheetId="37" r:id="rId22"/>
    <sheet name="پايه و ظرفيت اشتغال" sheetId="77" r:id="rId23"/>
    <sheet name="فهرست بازبینی- صدور" sheetId="58" r:id="rId24"/>
    <sheet name="فهرست بازبینی- تمدید" sheetId="59" r:id="rId25"/>
    <sheet name="فهرست بازبینی- ارتقاء" sheetId="60" r:id="rId26"/>
    <sheet name="فهرست بازبینی- تغییر" sheetId="61" r:id="rId27"/>
    <sheet name="فهرست بازبینی- تجدید" sheetId="62" r:id="rId28"/>
  </sheets>
  <definedNames>
    <definedName name="_xlnm.Print_Area" localSheetId="2">'ارائه مدارك و فرایند بررسی'!$E$2:$F$19</definedName>
    <definedName name="_xlnm.Print_Area" localSheetId="14">'امتياز پايه پروانه'!$B$2:$Q$34</definedName>
    <definedName name="_xlnm.Print_Area" localSheetId="21">'امتياز توان مالي و امكانات'!$B$2:$R$75</definedName>
    <definedName name="_xlnm.Print_Area" localSheetId="16">'امتياز سوابق حرفه اي-ارتقاء'!$B$2:$V$20</definedName>
    <definedName name="_xlnm.Print_Area" localSheetId="17">'امتياز سوابق حرفه اي-تغییر'!$B$2:$AJ$21</definedName>
    <definedName name="_xlnm.Print_Area" localSheetId="15">'امتياز سوابق حرفه اي-صدور'!$B$2:$AJ$23</definedName>
    <definedName name="_xlnm.Print_Area" localSheetId="19">'امتياز مطلوبيت پروژه ها-ارتقاء'!$B$2:$M$64</definedName>
    <definedName name="_xlnm.Print_Area" localSheetId="20">'امتياز مطلوبيت پروژه ها-تغییر'!$B$2:$N$75</definedName>
    <definedName name="_xlnm.Print_Area" localSheetId="18">'امتياز مطلوبيت پروژه ها-صدور'!$B$2:$N$74</definedName>
    <definedName name="_xlnm.Print_Area" localSheetId="22">'پايه و ظرفيت اشتغال'!$B$2:$G$18</definedName>
    <definedName name="_xlnm.Print_Area" localSheetId="3">'شرایط احراز صلاحيت'!$E$2:$F$14</definedName>
    <definedName name="_xlnm.Print_Area" localSheetId="25">'فهرست بازبینی- ارتقاء'!$M$2:$V$23</definedName>
    <definedName name="_xlnm.Print_Area" localSheetId="27">'فهرست بازبینی- تجدید'!$M$2:$V$18</definedName>
    <definedName name="_xlnm.Print_Area" localSheetId="26">'فهرست بازبینی- تغییر'!$L$2:$U$33</definedName>
    <definedName name="_xlnm.Print_Area" localSheetId="24">'فهرست بازبینی- تمدید'!$M$2:$V$22</definedName>
    <definedName name="_xlnm.Print_Area" localSheetId="23">'فهرست بازبینی- صدور'!$M$2:$V$35</definedName>
    <definedName name="_xlnm.Print_Area" localSheetId="1">'قوانين مرتبط'!$F$3:$H$28</definedName>
    <definedName name="_xlnm.Print_Area" localSheetId="9">'کاربرگ 1'!$D$3:$I$29</definedName>
    <definedName name="_xlnm.Print_Area" localSheetId="10">'کاربرگ 2'!$B$3:$L$37</definedName>
    <definedName name="_xlnm.Print_Area" localSheetId="11">'کاربرگ 3'!$C$3:$L$24</definedName>
    <definedName name="_xlnm.Print_Area" localSheetId="12">'کاربرگ 4'!$E$3:$K$11</definedName>
    <definedName name="_xlnm.Print_Area" localSheetId="13">'كاربرگ 5'!$B$3:$P$12</definedName>
    <definedName name="_xlnm.Print_Area" localSheetId="6">'مدارک مورد نياز-ارتقاء'!$M$2:$P$30</definedName>
    <definedName name="_xlnm.Print_Area" localSheetId="8">'مدارک مورد نياز-تجدید'!$L$2:$M$13</definedName>
    <definedName name="_xlnm.Print_Area" localSheetId="7">'مدارک مورد نياز-تغییر'!$M$2:$P$35</definedName>
    <definedName name="_xlnm.Print_Area" localSheetId="5">'مدارک مورد نياز-تمديد'!$L$2:$O$17</definedName>
    <definedName name="_xlnm.Print_Area" localSheetId="4">'مدارک مورد نياز-صدور'!$M$2:$P$37</definedName>
    <definedName name="_xlnm.Print_Area" localSheetId="0">معرفی!$F$3:$F$9</definedName>
    <definedName name="_xlnm.Print_Titles" localSheetId="14">'امتياز پايه پروانه'!$2:$9</definedName>
    <definedName name="_xlnm.Print_Titles" localSheetId="21">'امتياز توان مالي و امكانات'!$2:$5</definedName>
    <definedName name="_xlnm.Print_Titles" localSheetId="19">'امتياز مطلوبيت پروژه ها-ارتقاء'!$2:$5</definedName>
    <definedName name="_xlnm.Print_Titles" localSheetId="20">'امتياز مطلوبيت پروژه ها-تغییر'!$2:$5</definedName>
    <definedName name="_xlnm.Print_Titles" localSheetId="18">'امتياز مطلوبيت پروژه ها-صدور'!$2:$5</definedName>
    <definedName name="_xlnm.Print_Titles" localSheetId="25">'فهرست بازبینی- ارتقاء'!$2:$7</definedName>
    <definedName name="_xlnm.Print_Titles" localSheetId="27">'فهرست بازبینی- تجدید'!$2:$7</definedName>
    <definedName name="_xlnm.Print_Titles" localSheetId="26">'فهرست بازبینی- تغییر'!$2:$7</definedName>
    <definedName name="_xlnm.Print_Titles" localSheetId="24">'فهرست بازبینی- تمدید'!$2:$7</definedName>
    <definedName name="_xlnm.Print_Titles" localSheetId="23">'فهرست بازبینی- صدور'!$2:$7</definedName>
    <definedName name="_xlnm.Print_Titles" localSheetId="1">'قوانين مرتبط'!$3:$5</definedName>
    <definedName name="_xlnm.Print_Titles" localSheetId="10">'کاربرگ 2'!$3:$8</definedName>
    <definedName name="_xlnm.Print_Titles" localSheetId="11">'کاربرگ 3'!$3:$10</definedName>
    <definedName name="_xlnm.Print_Titles" localSheetId="6">'مدارک مورد نياز-ارتقاء'!$2:$4</definedName>
    <definedName name="_xlnm.Print_Titles" localSheetId="8">'مدارک مورد نياز-تجدید'!$2:$12</definedName>
    <definedName name="_xlnm.Print_Titles" localSheetId="7">'مدارک مورد نياز-تغییر'!$2:$4</definedName>
    <definedName name="_xlnm.Print_Titles" localSheetId="5">'مدارک مورد نياز-تمديد'!$2:$16</definedName>
    <definedName name="_xlnm.Print_Titles" localSheetId="4">'مدارک مورد نياز-صدور'!$2:$4</definedName>
  </definedNames>
  <calcPr calcId="145621"/>
</workbook>
</file>

<file path=xl/calcChain.xml><?xml version="1.0" encoding="utf-8"?>
<calcChain xmlns="http://schemas.openxmlformats.org/spreadsheetml/2006/main">
  <c r="R60" i="37" l="1"/>
  <c r="R61" i="37"/>
  <c r="R59" i="37"/>
  <c r="R51" i="37"/>
  <c r="R52" i="37"/>
  <c r="R50" i="37"/>
  <c r="R42" i="37"/>
  <c r="R43" i="37"/>
  <c r="R41" i="37"/>
  <c r="R33" i="37"/>
  <c r="R34" i="37"/>
  <c r="R32" i="37"/>
  <c r="R24" i="37"/>
  <c r="R25" i="37"/>
  <c r="R23" i="37"/>
  <c r="R16" i="37"/>
  <c r="R14" i="37"/>
  <c r="R12" i="37"/>
  <c r="AJ11" i="36" l="1"/>
  <c r="AJ12" i="36"/>
  <c r="AJ13" i="36"/>
  <c r="AJ14" i="36"/>
  <c r="AJ11" i="82"/>
  <c r="AJ12" i="82"/>
  <c r="AJ13" i="82"/>
  <c r="AJ14" i="82"/>
  <c r="V10" i="40"/>
  <c r="V11" i="40"/>
  <c r="V12" i="40"/>
  <c r="V13" i="40"/>
  <c r="V9" i="40"/>
  <c r="AH10" i="82" l="1"/>
  <c r="AJ10" i="82" l="1"/>
  <c r="AJ15" i="82" s="1"/>
  <c r="AJ16" i="82" s="1"/>
  <c r="AI10" i="36"/>
  <c r="AJ10" i="36" s="1"/>
  <c r="V14" i="40" l="1"/>
  <c r="AJ15" i="36" l="1"/>
  <c r="AJ16" i="36" s="1"/>
</calcChain>
</file>

<file path=xl/sharedStrings.xml><?xml version="1.0" encoding="utf-8"?>
<sst xmlns="http://schemas.openxmlformats.org/spreadsheetml/2006/main" count="1407" uniqueCount="596">
  <si>
    <t>ردیف</t>
  </si>
  <si>
    <t>نام و نام خانوادگی</t>
  </si>
  <si>
    <t>شماره پروانه اشتغال به کار</t>
  </si>
  <si>
    <t>تاریخ اعتبار پروانه</t>
  </si>
  <si>
    <t>ماده 4 قانون نظام مهندسی و کنترل ساختمان</t>
  </si>
  <si>
    <t>ماده 46 آیین نامه اجرایی</t>
  </si>
  <si>
    <t>ماده 47 آیین نامه اجرایی</t>
  </si>
  <si>
    <t>بند 3-1-1 مبحث دوم مقررات ملی ساختمان</t>
  </si>
  <si>
    <t>بند 3-2 مبحث دوم مقررات ملی ساختمان</t>
  </si>
  <si>
    <t>بند 3-4 مبحث دوم مقررات ملی ساختمان</t>
  </si>
  <si>
    <t>بند 3-5 مبحث دوم مقررات ملی ساختمان</t>
  </si>
  <si>
    <t>بند 3-7 مبحث دوم مقررات ملی ساختمان</t>
  </si>
  <si>
    <t>بند 3-8 مبحث دوم مقررات ملی ساختمان</t>
  </si>
  <si>
    <t>بند 3-9 مبحث دوم مقررات ملی ساختمان</t>
  </si>
  <si>
    <t>بند 3-17 مبحث دوم مقررات ملی ساختمان</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</si>
  <si>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</si>
  <si>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ماده 19 آیین نامه اجرایی</t>
  </si>
  <si>
    <t>شماره شناسنامه:</t>
  </si>
  <si>
    <t>صادره از:</t>
  </si>
  <si>
    <t>متولد سال:</t>
  </si>
  <si>
    <t>نام پدر:</t>
  </si>
  <si>
    <t>شماره پروانه اشتغال به کار:</t>
  </si>
  <si>
    <t>شماره عضویت:</t>
  </si>
  <si>
    <t>به شماره ثبت:</t>
  </si>
  <si>
    <t>عمران</t>
  </si>
  <si>
    <t>معماری</t>
  </si>
  <si>
    <t>نقشه برداری</t>
  </si>
  <si>
    <t>شهرسازی</t>
  </si>
  <si>
    <t>ترافیک</t>
  </si>
  <si>
    <t>با سلام</t>
  </si>
  <si>
    <t>نام و نام خانوادگی مدیر عامل:</t>
  </si>
  <si>
    <t>تاریخ:</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</si>
  <si>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</si>
  <si>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</si>
  <si>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</si>
  <si>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</si>
  <si>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شخص حقوقی نمی تواند در آن واحد عضویت بیش از یک نظام مهندسی استان را دارا باشد.</t>
  </si>
  <si>
    <t>اعضاء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</si>
  <si>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اشخاص حقوقی موظفند قبل از اتمام مدت اعتبار پروانه اشتغال اشخاص حقیقی شاغل در اشخاص حقوقی نسبت به تمدید و یا ارتقاء پایه پروانه اشخاص حقیقی اقدام نمایند. وصول درخواست این موارد به اداره کل راه و شهرسازی نباید کمتر از 10 روز به پایان مدت اعتبار پروانه باشد.</t>
  </si>
  <si>
    <t>دارندگان پروانه اشتغال فقط در یک شخص حقوقی می توانند از ظرفیت اشتغال خود استفاده نمایند و پراکندگی ظرفیت اشتغال در چند محل کار مجاز نمی باشد.</t>
  </si>
  <si>
    <t>امضاء و مهر شرکت:</t>
  </si>
  <si>
    <t>نام شرکت:</t>
  </si>
  <si>
    <t>شماره ثبت:</t>
  </si>
  <si>
    <t>کامل</t>
  </si>
  <si>
    <t>بررسی مدارک توسط کارشناس سازمان نظام مهندسی ساختمان استان</t>
  </si>
  <si>
    <t>ناقص: ذکر کمبودهای موجود در مدارک</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</si>
  <si>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</si>
  <si>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شرایط و مدارک برای دریافت پروانه اشتغال حقوقی</t>
  </si>
  <si>
    <t>حدود صلاحیت دارندگان پروانه اشتغال اشخاص حقوقی</t>
  </si>
  <si>
    <t>مسئولیت صحت شرح وظایف اشخاص حقوقی</t>
  </si>
  <si>
    <t>جزییات امضاء مجاز</t>
  </si>
  <si>
    <t>موضوع اقامت و عضویت در نظام</t>
  </si>
  <si>
    <t>وظیفه اشخاص حقوقی برای اطلاع دادن پروژه های متقبل شده</t>
  </si>
  <si>
    <t>رابطه پروانه اجرا و کارهای طراحی و نظارت اشخاص حقوقی</t>
  </si>
  <si>
    <t>صلاحیت در دو رشته و ظرفیت اشتغال</t>
  </si>
  <si>
    <t>اشتغال به امور خارج از حدود صلاحیت</t>
  </si>
  <si>
    <t>عدول از وظایف و مسئولیت ها</t>
  </si>
  <si>
    <t>انواع صلاحیت ها</t>
  </si>
  <si>
    <t>رفتار شرافتمندانه، مسئولانه، توام با امانتداری، راز 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</si>
  <si>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اشتغال به امور فنی خارج از حدود صلاحیت مندرج در پروانه اشتغال اشخاص حقوقی بدون داشتن مجوز از اداره کل راه و شهرسازی تخلف از قانون محسوب و مشمول پیگرد قانونی است.</t>
  </si>
  <si>
    <t>بررسی مدارک توسط کارشناس اداره کل راه و شهرسازی استان</t>
  </si>
  <si>
    <t>برق</t>
  </si>
  <si>
    <t>رشته موضوع پروانه</t>
  </si>
  <si>
    <t>مکانیک</t>
  </si>
  <si>
    <t>دستورالعمل نحوه فعاليت سازندگان مسكن و ساختمان و اصلاحيه آن</t>
  </si>
  <si>
    <t xml:space="preserve">موضوع شرکت انجام خدمات اجراي ساختمان باشد. </t>
  </si>
  <si>
    <t>دارندگان پروانه اشتغال به كار مهندسي</t>
  </si>
  <si>
    <t>دارندگان پروانه اشتغال به كار كارداني</t>
  </si>
  <si>
    <t>پروانه اشتغال به كار مهندسي</t>
  </si>
  <si>
    <t>پروانه اشتغال به كار كارداني</t>
  </si>
  <si>
    <t>پايه</t>
  </si>
  <si>
    <t>امتياز</t>
  </si>
  <si>
    <t xml:space="preserve">عنوان پروژه </t>
  </si>
  <si>
    <t>شماره قرارداد</t>
  </si>
  <si>
    <t>تاریخ قرارداد</t>
  </si>
  <si>
    <t>تاريخ شروع پرو‍‍ژه</t>
  </si>
  <si>
    <t>درصد پیشرفت</t>
  </si>
  <si>
    <t>نام متقاضی (سازنده حقوقي/ عضو هيئت مديره)</t>
  </si>
  <si>
    <t>امتیاز</t>
  </si>
  <si>
    <t>قوانین مرتبط با تعيين امتياز حرفه اي سازنده حقوقي مسكن و ساختمان</t>
  </si>
  <si>
    <t>جهت در نظر گرفتن سوابق حرفه اي سازنده در اجرا به ازاي هر ۵۰۰ مترمربع زيربناي احداث شده توسط سازنده يك امتياز و حداكثر ۴۰ امتياز تعلق خواهد گرفت.</t>
  </si>
  <si>
    <t xml:space="preserve">براي احراز شرايط اجراي پروژه توسط اعضاء هيئت مديره، ارائه ليست بيمه براي هر يك از پرو‍ژه ها از سوي متقاضي عضو هيئت مديره  الزامي است. </t>
  </si>
  <si>
    <t>نوع</t>
  </si>
  <si>
    <t>سال توليد</t>
  </si>
  <si>
    <t>بانک</t>
  </si>
  <si>
    <t>رديف</t>
  </si>
  <si>
    <t>نوع مشاركت</t>
  </si>
  <si>
    <t>نام مشاركت كننده</t>
  </si>
  <si>
    <t>تاريخ</t>
  </si>
  <si>
    <t>نوع سرمايه گذاري</t>
  </si>
  <si>
    <t>نام سرمايه گذار</t>
  </si>
  <si>
    <t>شماره ضمانتنامه</t>
  </si>
  <si>
    <t>تاریخ صدور</t>
  </si>
  <si>
    <t>تاریخ اعتبار</t>
  </si>
  <si>
    <t>نوع ضمانتنامه</t>
  </si>
  <si>
    <t>معيارها</t>
  </si>
  <si>
    <t xml:space="preserve">امتياز </t>
  </si>
  <si>
    <t>سرمايه و تجهيزات شركت</t>
  </si>
  <si>
    <t>دريافت تسهيلات و اعتبارات بانكي</t>
  </si>
  <si>
    <t>مشاركت با اشخاص حقيقي و حقوقي</t>
  </si>
  <si>
    <t>استفاده از اعتبار جذب يا سرمايه گذاري</t>
  </si>
  <si>
    <t>ارائه ضمانت نامه بانكي</t>
  </si>
  <si>
    <t>ميزان سرمايه گذاري هاي قبلي مشروط به روشن بودن وضعيت استرداد تسهيلات و اعتبار ات بانكي</t>
  </si>
  <si>
    <t>مبناي تعيين امتياز</t>
  </si>
  <si>
    <t>حداقل امتياز لازم قابل كسب توسط سازنده جهت در نظر گرفتن توان مالي، امكانات و تجهيزات ۲ امتياز و حداكثر ۳۰ امتياز مي باشد.</t>
  </si>
  <si>
    <t>عنوان پروژه</t>
  </si>
  <si>
    <t>ميزان رعایت مقررات ملی ساختمان</t>
  </si>
  <si>
    <t>نوع مستند ارائه شده</t>
  </si>
  <si>
    <t xml:space="preserve">بانك </t>
  </si>
  <si>
    <t xml:space="preserve">  </t>
  </si>
  <si>
    <t>رعايت مقررات ملي ساختمان براساس تأييد دستگاه نظارت يا دستگاه ذيربط</t>
  </si>
  <si>
    <t>ارائه گواهي عدم خلاف يا پايان كار و يا مدارك مستند مبني بر انجام تعهدات</t>
  </si>
  <si>
    <t>اجراي ساختمان و انجام تعهدات در موعد پيش بيني شده در قراردادهاي مرتبط با تأخير كمتر از ۲۵ درصد مدت مقرر</t>
  </si>
  <si>
    <t>بازپرداخت به موقع تسهيلات بانكي يا ترتيب بازپرداخت آن با توجه به تأخيرات مجاز</t>
  </si>
  <si>
    <t>استفاده از فناوريهاي نوين صنعت ساختمان (ر عايت سبك سازي ، بهينه سازي مصرف انرژي و ...)</t>
  </si>
  <si>
    <t>مجموع امتيازات</t>
  </si>
  <si>
    <t>شاخص تخصيص امتياز</t>
  </si>
  <si>
    <t>20 تا 30 نمره</t>
  </si>
  <si>
    <t>31 تا 40 نمره</t>
  </si>
  <si>
    <t>41 تا 50 نمره</t>
  </si>
  <si>
    <t>51 و بيشتر</t>
  </si>
  <si>
    <t>تا 10</t>
  </si>
  <si>
    <t>حسب مورد ارائه گواهي عدم خلاف يا پايان كار و يا مدارك مستند مبني بر انجام تعهدات</t>
  </si>
  <si>
    <t>اجراي ساختمان و انجام تعهدات در موعد پيش بيني شده در قراردادهاي مرتبط يا تأخير كمتر از ۲۵ درصد مدت مقرر</t>
  </si>
  <si>
    <t>تا 20</t>
  </si>
  <si>
    <t>امتياز كسب شده</t>
  </si>
  <si>
    <t>پايه 3</t>
  </si>
  <si>
    <t>پايه 2</t>
  </si>
  <si>
    <t>پايه 1</t>
  </si>
  <si>
    <t>حداقل امتياز لازم</t>
  </si>
  <si>
    <t>حوزه فعاليت</t>
  </si>
  <si>
    <t>استان صادر كننده پروانه</t>
  </si>
  <si>
    <t>سراسر كشور</t>
  </si>
  <si>
    <t>جدول ۳: حداقل شرايط لازم جهت تركيب اعضاي اصلي هيئت مديره سازنده حقوقي براي اخذ پايه</t>
  </si>
  <si>
    <t>پايه سازنده حقوقي</t>
  </si>
  <si>
    <t>تركيب ۲ نفر عضو اصلي هيئت مديره</t>
  </si>
  <si>
    <t>كاردان - كاردان</t>
  </si>
  <si>
    <t>مهندس پايه ۳ - كاردان</t>
  </si>
  <si>
    <t>۲ نفر مهندس پايه 3</t>
  </si>
  <si>
    <t>2 نفر مهندس پايه 2</t>
  </si>
  <si>
    <t>2 نفر مهندس پايه 1</t>
  </si>
  <si>
    <t>جدول شماره ۴: حدود صلاحيت و ظرفيت اشتغال به كار سازندگان حقوقي</t>
  </si>
  <si>
    <t>حداكثر ظرفيت اشتغال (مترمربع)</t>
  </si>
  <si>
    <t>حداكثر تعداد طبقات مجاز از روي شالوده</t>
  </si>
  <si>
    <t>تا 6</t>
  </si>
  <si>
    <t>امضای مجاز اشخاص حقوقي ذیل نقشه ها و اسناد تعهد آور باید با مهری همراه باشد که نام کامل، شماره پروانه اشتغال، شماره عضویت سازمان استان و نام مدیر عامل شرکت و کد اقتصادی در آن درج شده باشد.</t>
  </si>
  <si>
    <t>اصول اخلاق حرفه اي</t>
  </si>
  <si>
    <t>بند 16-4-4 مبحث دوم مقررات ملی ساختمان</t>
  </si>
  <si>
    <t>عدم حضور به موقع ناظر در محل اجراي ساختمان</t>
  </si>
  <si>
    <t>مجموع امتياز:</t>
  </si>
  <si>
    <t xml:space="preserve">هم پايه بودن پروانه اشتغال به كار مديرعامل با پايه پروانه اشتغال به كار شركت ضروري است. </t>
  </si>
  <si>
    <t xml:space="preserve">در صورتيكه شركت تازه تاسيس باشد (صدور پروانه)، جهت ارزيابي سوابق حرفه اي، سوابق اعضاي هيئت مديره شركت به صورت انفرادي ارزيابي شده و نهايتا با اعمال ضريب 0.4 امتياز نهايي منظور خواهد گرديد. </t>
  </si>
  <si>
    <t>تاريخ پایان پرو‍ژه</t>
  </si>
  <si>
    <t>دارندگان پروانه اشتغال به كار تجربي (دارندگان ديپلم فني و معماران تجربي)</t>
  </si>
  <si>
    <t>پروانه اشتغال به كار تجربي
(دارندگان ديپلم فني و معماران تجربي)</t>
  </si>
  <si>
    <t>نام و شماره تماس كارفرما</t>
  </si>
  <si>
    <t>شماره تسهيلات</t>
  </si>
  <si>
    <t xml:space="preserve">مدارك مورد نياز: </t>
  </si>
  <si>
    <t>مدارك مورد نياز:</t>
  </si>
  <si>
    <t xml:space="preserve"> </t>
  </si>
  <si>
    <t>با شماره ملی:</t>
  </si>
  <si>
    <t>احتراما اينجانب:</t>
  </si>
  <si>
    <t>شماره ملي</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</si>
  <si>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</si>
  <si>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t>نام و شماره تماس ناظر هماهنگ كننده يا دستگاه نظارت</t>
  </si>
  <si>
    <t>شماره سند</t>
  </si>
  <si>
    <r>
      <rPr>
        <b/>
        <sz val="13"/>
        <color theme="1"/>
        <rFont val="B Mitra"/>
        <charset val="178"/>
      </rPr>
      <t>مدارك مورد نياز</t>
    </r>
    <r>
      <rPr>
        <sz val="12"/>
        <color theme="1"/>
        <rFont val="B Mitra"/>
        <charset val="178"/>
      </rPr>
      <t>: ارائه مستندات سرمايه گذاري</t>
    </r>
  </si>
  <si>
    <t>براي متغير متراژ زيربنا</t>
  </si>
  <si>
    <t>رعايت مقررات ملي ساختمان</t>
  </si>
  <si>
    <t>اجراي ساختمان و انجام تعهدات در موعد پيش بيني شده</t>
  </si>
  <si>
    <t xml:space="preserve"> بازپرداخت به موقع تسهيلات بانكي</t>
  </si>
  <si>
    <t>استفاده از فناوريهاي نوين صنعت ساختمان</t>
  </si>
  <si>
    <t xml:space="preserve"> ارزيابي سرمايه و تجهيزات شركت</t>
  </si>
  <si>
    <t xml:space="preserve"> ارزيابي دريافت تسهيلات و اعتبارات بانكي</t>
  </si>
  <si>
    <t>ارزيابي مشاركت با اشخاص حقيقي و حقوقي</t>
  </si>
  <si>
    <t xml:space="preserve"> مشاركت نامه حقوقي در جريان ثبت شده در دفتر اسناد رسمي</t>
  </si>
  <si>
    <t>ارزيابي استفاده از اعتبار جذب يا سرمايه گذاري</t>
  </si>
  <si>
    <t>ارائه مستندات سرمايه گذاري</t>
  </si>
  <si>
    <t xml:space="preserve"> ارزيابي ارائه ضمانت نامه بانكي</t>
  </si>
  <si>
    <t>كپي برابر اصل ضمانتنامه بانكي معتبر</t>
  </si>
  <si>
    <t>ارزيابي ميزان سرمايه گذاري هاي قبلي</t>
  </si>
  <si>
    <t>مسئولیت صحت اجرا به عهده مدیرعامل كه داراي پروانه اشتغال شخص حقيقي بوده خواهد بود و این مسئولیت قائم به شخص امضا کننده بوده و با تغییر سمت وی ساقط نخواهد شد.</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</si>
  <si>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</si>
  <si>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سازندگان حقيقي و حقوقي موظفند كليه مسووليت هاي اجراي ساختمان را به نحوي كه در قانون نظام مهندسي و كنترل ساختمان، آئين نامه اجرايي و شيوه نامه هاي منبعث از آن ذكر شده برعهده گيرند و به كارفرما، مراجع صدور پروانه ساختمان، مراجع كنترل ساختمان، دستگاه نظارت و ناظرا ن و ساير مراجع ذيربط پاسخگو باشند.</t>
  </si>
  <si>
    <t>تبصره ماده 10 آیین نامه اجرایی</t>
  </si>
  <si>
    <t>وزارت مسكن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</si>
  <si>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تبصره 1 اصلاحيه دستورالعمل نحوه فعاليت سازندگان مسكن و ساختمان</t>
  </si>
  <si>
    <t>ماده 6 دستورالعمل نحوه فعاليت سازندگان مسكن و ساختمان</t>
  </si>
  <si>
    <t>ماده 16 آیین نامه اجرایی</t>
  </si>
  <si>
    <t xml:space="preserve">اينجانب: </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</si>
  <si>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</si>
  <si>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 xml:space="preserve">مديرعامل شركت: </t>
  </si>
  <si>
    <t>ماده 2 مكرر آيين نامه اجرايي قانون نظام مهندسي و كنترل ساختمان</t>
  </si>
  <si>
    <t xml:space="preserve">تغییرات اساسنامه یا ترکیب مدیران باید ظرف حداکثر یک ماه به مرجع صادر کننده پروانه اشتغال اطلاع داده شود و در صورتی که تغییرات مذکور به موقع اطلاع داده نشود و یا مدیرانی که دارای پروانه اشتغال شخص حقیقی می باشند از مدیریت شخص حقوقی خارج شوند، اداره کل راه و شهرسازی می تواند حسب مورد پروانه اشتغال مدیران یا شخصیت حقوقی یا هر دو را لغو کند. </t>
  </si>
  <si>
    <t>چنانچه به دليل عدم حضور به موقع ناظر حقوقي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</si>
  <si>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مهر و امضاء</t>
  </si>
  <si>
    <t>آدرس و كدپستي شركت:</t>
  </si>
  <si>
    <t>رايانامه:</t>
  </si>
  <si>
    <t>عنوان مدارك</t>
  </si>
  <si>
    <t>اينجانب:</t>
  </si>
  <si>
    <t>با شماره ملي:</t>
  </si>
  <si>
    <t>مديرعامل شركت:</t>
  </si>
  <si>
    <t>اصل مفاصا حساب معتبر مالیاتی</t>
  </si>
  <si>
    <t>مفاصا حساب معتبر سازمان نظام مهندسی ساختمان استان يا سازمان نظام كارداني ساختمان استان</t>
  </si>
  <si>
    <t>تصویر اساسنامه شرکت شامل برگه های مربوط به موسسین و شرکاء، سهام داران و تعداد سهام، مدیرعامل و اعضاء هیئت مدیره، کدپستی و آدرس شركت</t>
  </si>
  <si>
    <t xml:space="preserve">تصویر روزنامه رسمی آگهی تاسیس </t>
  </si>
  <si>
    <t>يك قطعه عکس 4*6 رنگی مدیر عامل با زمینه سفید که از تاریخ عکس بیش از 6 ماه نگذشته باشد.</t>
  </si>
  <si>
    <t>* اجراي فناوري هاي نوين بر اساس كتابچه فناوري هاي نوين ساختماني منتشر شده توسط مركز تحقيقات راه، مسكن و شهرسازي</t>
  </si>
  <si>
    <t>متغير درصد پيشرفت</t>
  </si>
  <si>
    <t>متغير ضريب بيمه</t>
  </si>
  <si>
    <t xml:space="preserve">* كليه مدارك مرتبط با هر پروژه به ترتيب ذكر شده در فهرست بالا به صورت مجزا ارائه شود.  </t>
  </si>
  <si>
    <t>مقررات ملي ساختمان در پروژه اجرا شده است؟ (بلي/خير)</t>
  </si>
  <si>
    <t>مهر و امضاء ناظر هماهنگ يا دستگاه نظارت</t>
  </si>
  <si>
    <t>تصویر آگهی ثبتی تاسيس از اداره ثبت شرکت ها</t>
  </si>
  <si>
    <t>تصویر اساسنامه شرکت شامل برگه های مربوط به موسسین و شرکاء، سهام داران و تعداد سهام، مدیرعامل و اعضاء هیئت مدیره، کدپستی و آدرس شركت (در صورت تغییر)</t>
  </si>
  <si>
    <t xml:space="preserve">نام و نام خانوادگی </t>
  </si>
  <si>
    <t>اصل پروانه اشتغال به کار قبلی شرکت</t>
  </si>
  <si>
    <t>اصل پروانه اشتغال به کار قبلی شرکت در صورت وجود</t>
  </si>
  <si>
    <t>شرکت باید به یکی از صور مندرج در قانون تجارت در اداره ثبت شرکت ها و موسسات غیر تجاری به ثبت رسیده و تأسیس آنها در روزنامه رسمی کشور آگهی شده باشد.</t>
  </si>
  <si>
    <t>عضويت حقوقي در سازمان نظام مهندسي ساختمان يا سازمان نظام کاردانی ساختمان استان</t>
  </si>
  <si>
    <t>عنوان</t>
  </si>
  <si>
    <t>هم پايه بودن پروانه اشتغال به كار مديرعامل با پايه پروانه اشتغال به كار درخواستی شركت</t>
  </si>
  <si>
    <t>موضوع شرکت انجام خدمات اجراي ساختمان است.</t>
  </si>
  <si>
    <t xml:space="preserve">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</si>
  <si>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r>
      <rPr>
        <b/>
        <sz val="12"/>
        <color theme="1"/>
        <rFont val="B Mitra"/>
        <charset val="178"/>
      </rPr>
      <t>مدارك مورد نياز:</t>
    </r>
    <r>
      <rPr>
        <b/>
        <sz val="13"/>
        <color theme="1"/>
        <rFont val="B Mitra"/>
        <charset val="178"/>
      </rPr>
      <t xml:space="preserve"> </t>
    </r>
    <r>
      <rPr>
        <sz val="13"/>
        <color theme="1"/>
        <rFont val="B Mitra"/>
        <charset val="178"/>
      </rPr>
      <t xml:space="preserve"> مشاركت نامه حقوقي در جريان ثبت شده در دفتر اسناد رسمي</t>
    </r>
  </si>
  <si>
    <t>ماده 2 آیین نامه اجرایی قانون نظام مهندسی و کنترل ساختمان</t>
  </si>
  <si>
    <t>ماده 2 مكرر آيين نامه اجرايي قانون نظام مهندسی و کنترل ساختمان</t>
  </si>
  <si>
    <t>ماده 3 آیین نامه اجرایی قانون نظام مهندسی و کنترل ساختمان</t>
  </si>
  <si>
    <t>ماده 4 آیین نامه اجرایی قانون نظام مهندسی و کنترل ساختمان</t>
  </si>
  <si>
    <t>ماده 8 آیین نامه اجرایی قانون نظام مهندسی و کنترل ساختمان</t>
  </si>
  <si>
    <t>ماده 10 آیین نامه اجرایی قانون نظام مهندسی و کنترل ساختمان</t>
  </si>
  <si>
    <t>ماده 14 آیین نامه اجرایی قانون نظام مهندسی و کنترل ساختمان</t>
  </si>
  <si>
    <t>ماده 16آیین نامه اجرایی قانون نظام مهندسی و کنترل ساختمان</t>
  </si>
  <si>
    <t>ماده 19 آیین نامه اجرایی قانون نظام مهندسی و کنترل ساختمان</t>
  </si>
  <si>
    <t>ماده 22 آیین نامه اجرایی قانون نظام مهندسی و کنترل ساختمان</t>
  </si>
  <si>
    <t>ماده 46 آیین نامه اجرایی قانون نظام مهندسی و کنترل ساختمان</t>
  </si>
  <si>
    <t>ماده 47 آیین نامه اجرایی قانون نظام مهندسی و کنترل ساختمان</t>
  </si>
  <si>
    <t>موضوع</t>
  </si>
  <si>
    <t>قوانین</t>
  </si>
  <si>
    <t>مراحل</t>
  </si>
  <si>
    <t>شرایط</t>
  </si>
  <si>
    <t>عدم ارائه</t>
  </si>
  <si>
    <t>مجموع امتیازات</t>
  </si>
  <si>
    <t>شاخص هاي ارزيابي مطلوبيت كارهاي اجرا شده و عملكرد موفق دركارهاي قبلي</t>
  </si>
  <si>
    <t>علل قطع عضویت از سازمان نظام مهندسی ساختمان استان</t>
  </si>
  <si>
    <t>تمدید یا ارتقاء پروانه اشتغال به کار اشخاص حقوقی</t>
  </si>
  <si>
    <t>مدارک برای صدور پروانه اشتغال به کار اشخاص حقوقی</t>
  </si>
  <si>
    <t>چگونگی احراز صلاحیت، تعيين پايه و ظرفيت اشتغال</t>
  </si>
  <si>
    <t>حداقل دو نفر از اعضاي هيأت مديره شركت مهندس يا كاردان داراي پروانه اشتغال اجراي ساختمان كه يك نفر آنان در رشته هاي معماري و عمران و نفر بعدي مي تواند در يكي از رشته هاي تأسيسات برقي يا تأسيسات مكانيكي و يا نقشه برداري می باشد.</t>
  </si>
  <si>
    <t>اداره کل راه و شهرسازی استان یزد</t>
  </si>
  <si>
    <t>حداقل تركيب اعضاي اصلي هيئت مديره سازنده حقوقي براي اخذ پايه 1 عبارت است از "دو نفر مهندس پايه 1"</t>
  </si>
  <si>
    <t>حداقل تركيب اعضاي اصلي هيئت مديره سازنده حقوقي براي اخذ پايه 2 عبارت است از "دو نفر مهندس پايه 2"</t>
  </si>
  <si>
    <t>حداقل تركيب اعضاي اصلي هيئت مديره سازنده حقوقي براي اخذ پايه 3 عبارت است از "دو نفر كاردان" یا "دو نفر مهندس پایه 3" یا "یک نفر مهندس پايه ۳  و یک كاردان"</t>
  </si>
  <si>
    <t>امتياز سوابق حرفه اي بر مبنای پروژه های شرکت</t>
  </si>
  <si>
    <t>امتياز سوابق حرفه اي بر مبنای پروژه های شرکت (در صورت تغییر)</t>
  </si>
  <si>
    <t>مدارک مورد نیاز جهت ارتقاء پروانه اشتغال به كار سازندگان حقوقی مسكن و ساختمان (بند الف دستورالعمل و ج اصلاحیه: پيمانكاري)</t>
  </si>
  <si>
    <t>امتياز توان مالي، امكانات و تجهيزات سازنده حقوقي مسكن و ساختمان (بند الف دستورالعمل و ج اصلاحیه: پيمانكاري)</t>
  </si>
  <si>
    <t>تبصره 3 ماده 4 دستورالعمل نحوه فعاليت سازندگان مسكن و ساختمان</t>
  </si>
  <si>
    <t>اشتغال همزمان سازندگان حقيقي و حقوقی در تعداد كارهاي مجاز منوط به بكارگيري فرد داراي صلاحيت اجرا به عنوان رئيس كارگاه به تناسب كار در هر پروژه مي باشد.</t>
  </si>
  <si>
    <t>ماده 5 دستورالعمل نحوه فعاليت سازندگان مسكن و ساختمان</t>
  </si>
  <si>
    <t>حق الزحمه سازندگان حقيقي و حقوقي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</si>
  <si>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امتياز مطلوبيت كارهاي اجرا شده و عملكرد موفق دركارهاي قبلي بر مبنای پروژه های شرکت (در صورت تغییر)</t>
  </si>
  <si>
    <t>تاسیسات مکانیکی</t>
  </si>
  <si>
    <t>تاسیسات برقی</t>
  </si>
  <si>
    <t>نام کارشناس سازمان نظام مهندسی ساختمان استان و تاریخ بررسی:</t>
  </si>
  <si>
    <t>نام کارشناس اداره کل راه و شهرسازی استان و تاریخ بررسی:</t>
  </si>
  <si>
    <t>امتياز به ازاي هر يك ميليارد ريال</t>
  </si>
  <si>
    <t>امتياز توان مالي، امكانات و تجهيزات بر مبنای امکانات شرکت يا اعضاء هيئت مدير، مدیرعامل و سایر اشخاص امتیاز آور (در صورت تغییر)</t>
  </si>
  <si>
    <t>سایر</t>
  </si>
  <si>
    <t>تصویر تمام صفحات شناسنامه و کارت ملی مديرعامل</t>
  </si>
  <si>
    <t>تصویر تمام صفحات شناسنامه و کارت ملی مديرعامل (در صورت تغییر)</t>
  </si>
  <si>
    <t>قوانين مرتبط با سازندگان حقوقی مسكن و ساختمان (بند الف دستورالعمل و ج اصلاحیه: قرارداد پيمانكاري)</t>
  </si>
  <si>
    <t>تعیین صلاحیت با اعطاء پروانه اشتغال به کار</t>
  </si>
  <si>
    <t>وظایف شهرداری ها در خصوص دارندگان پروانه اشتغال به کار</t>
  </si>
  <si>
    <t>حداكثر زمان صدور پروانه اشتغال به کار و اعلام نواقص به متقاضي</t>
  </si>
  <si>
    <t>صدور پروانه اشتغال به کار</t>
  </si>
  <si>
    <t>پراکندگی ظرفیت اشتغال به کار</t>
  </si>
  <si>
    <t>شرایط احراز صلاحيت  سازندگان حقوقی مسكن و ساختمان (بند الف دستورالعمل و ج اصلاحیه: قرارداد پيمانكاري)</t>
  </si>
  <si>
    <t>حداقل دو نفر از اعضاي هيأت مديره شركت بايد مهندس يا كاردان داراي پروانه اشتغال اجراي ساختمان كه يك نفر آنان در رشته هاي معماري و عمران و نفر بعدي مي تواند در يكي از رشته هاي تأسيسات برقي، تأسيسات مكانيكي يا نقشه برداري بوده و در شركت به طور تمام وقت اشتغال به كار داشته باشند.</t>
  </si>
  <si>
    <t>مدارک مورد نیاز جهت صدور پروانه اشتغال به كار سازندگان حقوقی مسكن و ساختمان (بند الف دستورالعمل و ج اصلاحیه: قرارداد پيمانكاري)</t>
  </si>
  <si>
    <t>امتياز توان مالي، امكانات و تجهيزات بر مبنای امکانات شرکت يا اعضاء هيئت مديره و مدیرعامل</t>
  </si>
  <si>
    <t>تصویر پروانه اشتغال به کار مهندسی يا كارداني يا تجربي (دارندگان ديپلم فني و معماران تجربي) دارای اعتبار مدیرعامل و اعضاء امتیاز آور هیئت مدیره</t>
  </si>
  <si>
    <t>مدارک مورد نیاز جهت تمديد پروانه اشتغال به كار سازندگان حقوقی مسكن و ساختمان (بند الف دستورالعمل و ج اصلاحیه: قرارداد پيمانكاري)</t>
  </si>
  <si>
    <t>تصویر تمام صفحات شناسنامه، کارت ملی مديرعامل</t>
  </si>
  <si>
    <t>يك قطعه عکس 4*6 رنگی مدیر عامل با زمینه سفید که از تاریخ عکس بیش از 6 ماه نگذشته باشد (در صورت تغییر)</t>
  </si>
  <si>
    <t>مدارک مورد نیاز جهت تجدید پروانه اشتغال به كار سازندگان حقوقی مسكن و ساختمان (بند الف دستورالعمل و ج اصلاحیه: قرارداد پيمانكاري)</t>
  </si>
  <si>
    <t>مدارک مورد نیاز جهت تغییر پروانه اشتغال به كار سازندگان حقوقی مسكن و ساختمان (بند الف دستورالعمل و ج اصلاحیه: قرارداد پيمانكاري)</t>
  </si>
  <si>
    <t>کاربرگ شماره 1: درخواست صدور، تجدید، تمدید، ارتقاء یا تغییر پروانه اشتغال به كار سازندگان حقوقی مسكن و ساختمان (بند الف دستورالعمل و ج اصلاحیه: قرارداد پيمانكاري)</t>
  </si>
  <si>
    <r>
      <t xml:space="preserve">با عنايت به بند الف دستورالعمل شماره 56096/100/02 مورخ 1387/11/02و بند ج دستورالعمل شماره 430/20828 مورخ 1389/04/02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حقوقي مسكن و ساختمان به صورت قرارداد پيمانكاري را دارم. </t>
    </r>
  </si>
  <si>
    <t>اظهار می نمایم که از وظایف و مسئولیت های مندرج در قانون نظام مهندسی و کنترل ساختمان و آیین نامه ها و شیوه نامه های آن در خصوص سازندگان حقوقي مسكن و ساختمان که اهم آن ها در ذیل مطرح گردیده مطلع بوده و از آن ها عدول نمی نمایم.</t>
  </si>
  <si>
    <t>کاربرگ شماره 2: اظهارنامه مدیرعامل در خصوص اطلاع از قوانین مرتبط با سازندگان حقوقي مسكن و ساختمان (بند الف دستورالعمل و ج اصلاحیه: قرارداد پيمانكاري)</t>
  </si>
  <si>
    <t>امضاء و مهر</t>
  </si>
  <si>
    <t>کاربرگ شماره 3: مشخصات مدیرعامل و  اعضاء هیئت مدیره شاغل در سازنده حقوقی مسكن و ساختمان (بند الف دستورالعمل و ج اصلاحیه: قرارداد پيمانكاري)</t>
  </si>
  <si>
    <t>نام شركت:</t>
  </si>
  <si>
    <t>نام و نام خانوادگی:</t>
  </si>
  <si>
    <t>امتياز پايه پروانه اشتغال به کار (بند الف دستورالعمل و ج اصلاحیه: پيمانكاري)</t>
  </si>
  <si>
    <t>قوانين مرتبط با تعيين امتياز پايه پروانه اشتغال سازندگان حقوقي مسكن و ساختمان</t>
  </si>
  <si>
    <t>جدول شماره ۱: امتيازبندي پايه پروانه اشتغال به کار</t>
  </si>
  <si>
    <t>قوانین مرتبط با تعيين امتياز سوابق حرفه اي سازنده حقوقي مسكن و ساختمان</t>
  </si>
  <si>
    <t>ارزيابي سرمايه و تجهيزات (به ازاي هر يك ميليارد ريال، يك امتياز)</t>
  </si>
  <si>
    <t>ارزيابي دريافت تسهيلات و اعتبارات بانكي (به ازاي هر يك ميليارد ريال، نيم امتياز)</t>
  </si>
  <si>
    <t>ارزيابي مشاركت با اشخاص حقيقي و حقوقي (به ازاي هر يك ميليارد ريال، نيم امتياز)</t>
  </si>
  <si>
    <t>ارزيابي استفاده از اعتبار جذب يا سرمايه گذاري (به ازاي هر يك ميليارد ريال، يك امتياز)</t>
  </si>
  <si>
    <t>ارزيابي ارائه ضمانت نامه بانكي (به ازاي هر يك ميليارد ريال، نيم امتياز)</t>
  </si>
  <si>
    <t>ارزيابي ميزان سرمايه گذاري هاي قبلي مشروط به روشن بودن وضعيت استرداد تسهيلات و اعتبارات  (به ازاي هر يك ميليارد ريال، يك و نيم امتياز)
بانكي</t>
  </si>
  <si>
    <t>جدول نهايي تعيين امتياز توان مالي، امكانات و تجهيزات سازنده حقوقي مسكن و ساختمان</t>
  </si>
  <si>
    <t>مجموع امتیازات با احتساب ضريب 0/4 (حداكثر 10 امتياز)</t>
  </si>
  <si>
    <t>نام متقاضی و مسئولیت در پروژه</t>
  </si>
  <si>
    <t>رعايت مقررات ملي ساختمان بر اساس تأييد دستگاه نظارت يا دستگاه ذيربط</t>
  </si>
  <si>
    <t>استفاده از فناوريهاي نوين صنعت ساختمان (رعايت سبك سازي، بهينه سازي مصرف انرژي و ... )</t>
  </si>
  <si>
    <t>جدول نهايي تعيين امتياز مطلوبيت كارهاي اجرا شده توسط سازنده حقوقي مسكن و ساختمان</t>
  </si>
  <si>
    <t>مجموع امتیازات با احتساب ضريب 0/4 (حداكثر 20 امتياز)</t>
  </si>
  <si>
    <t>مجموع امتیازات (حداكثر 10 امتياز)</t>
  </si>
  <si>
    <t>مجموع امتیازات (حداكثر 20 امتياز)</t>
  </si>
  <si>
    <t>فهرست بازبینی شرایط و مدارک مورد نیاز جهت صدور پروانه اشتغال به کار سازنده حقوقي مسكن و ساختمان (بند الف دستورالعمل و ج اصلاحیه: قرارداد پيمانكاري)</t>
  </si>
  <si>
    <t>تکمیل صفحات "امتیاز پایه پروانه"، "امتیاز سوابق حرفه ای-ارتقاء"، "امتیاز توان مالی و امکانات" و "امتیاز مطلوبیت پروژه ها-ارتقاء" (صرفا قسمت های مشخص شده با رنگ زرد) به صورت فایل</t>
  </si>
  <si>
    <t>تکمیل صفحات "امتیاز پایه پروانه"، "امتیاز سوابق حرفه ای-تغییر"، "امتیاز توان مالی و امکانات" و "امتیاز مطلوبیت پروژه ها-تغییر" (در صورت تغییر) (صرفا قسمت های مشخص شده با رنگ زرد) به صورت فایل</t>
  </si>
  <si>
    <t>تکمیل و ارائه صفحات "امتیاز پایه پروانه"، "امتیاز سوابق حرفه ای-صدور"، "امتیاز توان مالی و امکانات" و "امتیاز مطلوبیت پروژه ها-صدور" (صرفا قسمت های مشخص شده با رنگ زرد) به صورت فایل</t>
  </si>
  <si>
    <t>فهرست بازبینی شرایط و مدارک مورد نیاز جهت تمدید پروانه اشتغال به کار سازنده حقوقي مسكن و ساختمان (بند الف دستورالعمل و ج اصلاحیه: قرارداد پيمانكاري)</t>
  </si>
  <si>
    <t>فهرست بازبینی شرایط و مدارک مورد نیاز جهت ارتقاء پروانه اشتغال به کار سازنده حقوقي مسكن و ساختمان (بند الف دستورالعمل و ج اصلاحیه: قرارداد پيمانكاري)</t>
  </si>
  <si>
    <t>امتياز مطلوبيت پروژه های اجرا شده و عملكرد موفق در پروژه های قبلي بر مبنای پروژه های شرکت</t>
  </si>
  <si>
    <t>فهرست بازبینی شرایط و مدارک مورد نیاز جهت تجدید پروانه اشتغال به کار سازنده حقوقي مسكن و ساختمان (بند الف دستورالعمل و ج اصلاحیه: قرارداد پيمانكاري)</t>
  </si>
  <si>
    <t>فهرست بازبینی شرایط و مدارک مورد نیاز جهت تغییر پروانه اشتغال به کار سازنده حقوقي مسكن و ساختمان (بند الف دستورالعمل و ج اصلاحیه: قرارداد پيمانكاري)</t>
  </si>
  <si>
    <t>پايه، ظرفيت اشتغال و حوزه فعاليت سازنده حقوقي</t>
  </si>
  <si>
    <t>حداقل امتيازات لازم براي احراز پايه هاي 3، 2 و 1</t>
  </si>
  <si>
    <t>امتياز پايه پروانه اشتغال به کار مدیرعامل و اعضاء امتیاز آور هیئت مدیره</t>
  </si>
  <si>
    <t>امتياز مطلوبيت پروژه های اجرا شده و عملكرد موفق در پروژه های قبلي مرتبط با سوابق اعضاء امتیاز آور هيئت مديره و مدیرعامل</t>
  </si>
  <si>
    <t>امتياز پايه پروانه اشتغال به کار اعضاء امتیاز آور هیئت مدیره و مدیرعامل</t>
  </si>
  <si>
    <t>امتياز پايه پروانه اشتغال به کار اعضاء امتیاز آور هیئت مدیره و مدیرعامل (در صورت تغییر)</t>
  </si>
  <si>
    <t>امتياز سوابق حرفه اي بر مبنای سوابق حرفه ای اعضاء امتیاز آور هيئت مديره و مدیرعامل</t>
  </si>
  <si>
    <t>مواد 8 و 22 آیین نامه اجرایی قانون نظام مهندسي و كنترل ساختمان</t>
  </si>
  <si>
    <t xml:space="preserve">کاربرگ شماره 4: خوداظهاری مدیرعامل و اعضاء تمام وقت هیئت مدیره مبنی بر شاغل تمام وقت بودن در سازنده حقوقی مسكن و ساختمان (بند الف دستورالعمل و ج اصلاحیه: قرارداد پيمانكاري) </t>
  </si>
  <si>
    <t>مشخصات مدیرعامل و اعضاء امتیاز آور هیئت مدیره دارای پروانه اشتغال به کار  شاغل در سازنده حقوقی مسكن و ساختمان</t>
  </si>
  <si>
    <t>حداكثر امتياز قابل كسب توسط سازنده از اين شاخص 30 مي باشد.</t>
  </si>
  <si>
    <t>معيارهاي تعيين پايه، حدود صلاحیت و ظرفیت اشتغال</t>
  </si>
  <si>
    <t>پايه سازنده حقوقي مسكن و ساختمان</t>
  </si>
  <si>
    <t>حداكثر تعداد كار</t>
  </si>
  <si>
    <t>حداقل دو نفر از اعضاي هيأت مديره شركت مهندس يا كاردان داراي پروانه اشتغال اجراي ساختمان كه يك نفر آنان در رشته هاي معماري و عمران و نفر بعدي مي تواند در يكي از رشته هاي تأسيسات برقي يا تأسيسات مكانيكي و يا نقشه برداري باشد.</t>
  </si>
  <si>
    <t>ارائه زونکن چهار سانتی متری سبز رنگ</t>
  </si>
  <si>
    <t>مدیرعامل و دو نفر از اعضاي هيأت مديره شركت که می بایست در شركت به طور تمام وقت اشتغال به كار داشته باشند، به دلیل تمام وقت بودن نمی توانند در سایر پروژه ها سمت رییس کارگاه داشته باشند.</t>
  </si>
  <si>
    <t>هيئت هاي ۴ نفره استان در خصوص تغيير ظرفيت و تعداد كار سازندگان حقيقي و حقوقي مندرج در جدول شماره (4) مي توانند حداكثر تا ۳۰ درصد نسبت به كاهش يا افزايش موارد فوق بنا به مقتضيات استان و به پيشنهاد هيئت مديره سازمان نظام مهندسي استان اتخاذ تصميم نمايند. در همين راستا و جهت كارشناسي اين موضوع و ساير موارد مشابه هيئت هاي ۴ نفره استان ميتوانند نسبت به تشكيل كارگروه هيئت ۴ نفره اقدام نمايند. تركيب كارگروه مذكور شامل نمايندگان تام الاختيار ۴ نهاد اصلي عضو به انضمام نمايندگان تام الاختيار شوراي شهر، بنياد مسكن و تشكلهاي صنفي ذيربط (حسب مورد) و به دبيري سازمان نظام مهندسي ساختمان استان مي باشد.</t>
  </si>
  <si>
    <t>برای پروژه های با زیربنای بیش از ده هزار مترمربع، استفاده از خدمات سازندگان حقوقی الزامی است.</t>
  </si>
  <si>
    <t>ارائه مدارک به ترتیب موجود در فهرست مدارک مورد نیاز، بدون اشکالات شکلی و ویرایشی</t>
  </si>
  <si>
    <t>نام و شماره تماس کارفرما</t>
  </si>
  <si>
    <t>امتياز پايه پروانه اشتغال اعضاء حقيقي شاغل در سازندگان حقوقي مسكن و ساختمان</t>
  </si>
  <si>
    <t>سایر قوانین مرتبط</t>
  </si>
  <si>
    <t xml:space="preserve">مشخصات زیربنا </t>
  </si>
  <si>
    <t>مساحت (مترمربع)</t>
  </si>
  <si>
    <t>مدت زمان (ماه)</t>
  </si>
  <si>
    <t>زمان اجرای پروژه</t>
  </si>
  <si>
    <t>بيمه متقاضي</t>
  </si>
  <si>
    <t>مدت (ماه)</t>
  </si>
  <si>
    <t>ضریب بیمه</t>
  </si>
  <si>
    <t>مدت زمان اجراي پروژه (ماه)</t>
  </si>
  <si>
    <t>اجراي ساختمان و انجام تعهدات در موعد پيش بيني شده یا تاخیر کمتر از 25 درصد</t>
  </si>
  <si>
    <t>تعهدات از سوی سازنده / شرکت اجرا شده است؟ (بلی/خیر)</t>
  </si>
  <si>
    <t>تعهدات در موعد پيش بيني شده یا تاخیر کمتر از 25 درصد اجرا شده است؟ (بلی/خیر)</t>
  </si>
  <si>
    <t>عنوان فناوري هاي نوين اجرا شده در پروژه *</t>
  </si>
  <si>
    <t>پروژه توسط سازنده ثبت شده در پروانه ساختمان اجرا شده است؟ (بلی/خیر)</t>
  </si>
  <si>
    <t>امتياز پايه پروانه اشتغال به کار</t>
  </si>
  <si>
    <t>نام و شماره تماس ناظر هماهنگ کننده یا دستگاه نظارت</t>
  </si>
  <si>
    <t xml:space="preserve">امتیاز مطلوبیت پروژه های اجرا شده جهت صدور پروانه اشتغال به کار (بند الف دستورالعمل و ج اصلاحیه: قرارداد پيمانكاري)                        </t>
  </si>
  <si>
    <t xml:space="preserve">امتیاز مطلوبیت پروژه های اجرا شده جهت ارتقاء پروانه اشتغال به کار (بند الف دستورالعمل و ج اصلاحیه: قرارداد پيمانكاري)                        </t>
  </si>
  <si>
    <t>قيمت كارشناس رسمي (ریال)</t>
  </si>
  <si>
    <t>مبلغ  تسهیلات (ریال)</t>
  </si>
  <si>
    <t>درصد شراكت در ملك</t>
  </si>
  <si>
    <t>قیمت (اظهارنظر متقاضي) (ریال)</t>
  </si>
  <si>
    <t>مبلغ سرمایه (ریال)</t>
  </si>
  <si>
    <r>
      <t xml:space="preserve">ضریب </t>
    </r>
    <r>
      <rPr>
        <b/>
        <sz val="9"/>
        <color theme="1"/>
        <rFont val="B Mitra"/>
        <charset val="178"/>
      </rPr>
      <t>(1 یا 0/4)</t>
    </r>
  </si>
  <si>
    <r>
      <t xml:space="preserve">ضریب </t>
    </r>
    <r>
      <rPr>
        <b/>
        <sz val="9"/>
        <color rgb="FF000000"/>
        <rFont val="B Mitra"/>
        <charset val="178"/>
      </rPr>
      <t>(1 یا 0/4)</t>
    </r>
  </si>
  <si>
    <t>ارزیابی ملک</t>
  </si>
  <si>
    <t>ارزیابی سرمایه</t>
  </si>
  <si>
    <t>ارزیابی ملك</t>
  </si>
  <si>
    <t>جمع امتياز (حداكثر امتياز: 30)</t>
  </si>
  <si>
    <t>نتیجه بررسی:</t>
  </si>
  <si>
    <t xml:space="preserve">نتایج بررسی در هر یک از صفحات به صورت مجزا منعکس شده است. </t>
  </si>
  <si>
    <t>نتایج بررسی در هر یک از صفحات به صورت مجزا منعکس شده است.</t>
  </si>
  <si>
    <t>متقاضي دريافت صلاحيت سازنده حقوقي مي تواند اطلاعات مرتبط با شرکت يا اطلاعات مرتبط با هر يك از اعضاء هيئت مديره و مدیرعامل به صورت انفرادی را در هر یک از جداول زیر وارد نمايد.</t>
  </si>
  <si>
    <t>مقطع تحصیلی:</t>
  </si>
  <si>
    <t>عضو سازمان استان:</t>
  </si>
  <si>
    <t>تکمیل صفحه "امتیاز توان مالی و امکانات"  (صرفا قسمت های مشخص شده با رنگ زرد)</t>
  </si>
  <si>
    <t>امتیازات دریافت شده در پایه قبل</t>
  </si>
  <si>
    <t>تعيين پايه، حدود صلاحیت و ظرفیت اشتغال سازنده حقوقي مسكن و ساختمان (بند الف دستورالعمل و ج اصلاحیه: قرارداد پيمانكاري)</t>
  </si>
  <si>
    <t>حداکثر زیربنای هر یک از پروژه ها (مترمربع)</t>
  </si>
  <si>
    <t>شماره عضویت حقوقی:</t>
  </si>
  <si>
    <t>چگونگی ارائه و فرایند بررسی مدارک مورد نیاز جهت صدور، تمدید، ارتقاء، تغییر یا تجدید پروانه اشتغال به کار سازندگان حقوقی مسكن و ساختمان (بند الف دستورالعمل و ج اصلاحیه: قرارداد پيمانكاري)</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</si>
  <si>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</si>
  <si>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متقاضی از طریق سامانه تیکتینگ وارد صفحه شخصی خود شده و از طریق صفحه ارسال تیکت جدید، مراحل ثبت درخواست خود را طی می نماید.</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</si>
  <si>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</si>
  <si>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</si>
  <si>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</si>
  <si>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کارشناسان اداره کل مدارک را مطابق فهرست بازبینی، بررسی نهایی نموده و در صورت وجود نقص در مدارک از طریق سامانه به اطلاع سازمان استان رسانده می شود.</t>
  </si>
  <si>
    <t xml:space="preserve">استعلام هایی که در مرحله بررسی مدارک انجام می شود عبارتند از: </t>
  </si>
  <si>
    <t>اسکن کلیه مدارک درج شده در صفحات مدارک مورد نیاز، در قالب یک فایل پی دی اف و به ترتیب موجود در فهرست مدارک آماده می شود.</t>
  </si>
  <si>
    <t>تکمیل و ارائه کاربرگ درخواست صدور پروانه اشتغال سازنده حقوقی مسكن و ساختمان (کاربرگ شماره 1)</t>
  </si>
  <si>
    <t>تلفن همراه:</t>
  </si>
  <si>
    <t>تلفن ثابت/ دورنگار:</t>
  </si>
  <si>
    <t>مدیرعامل شرکت:</t>
  </si>
  <si>
    <t>شناسه ملی:</t>
  </si>
  <si>
    <r>
      <t xml:space="preserve">مسئولیت در شرکت </t>
    </r>
    <r>
      <rPr>
        <sz val="10"/>
        <color theme="1"/>
        <rFont val="B Mitra"/>
        <charset val="178"/>
      </rPr>
      <t>(مدیرعامل، رييس هيئت مديره، نائب رييس هيئت مديره، عضو هیئت مدیره، شخص امتياز آور)</t>
    </r>
  </si>
  <si>
    <t>تكميل كاربرگ 5</t>
  </si>
  <si>
    <t>کاربرگ 5: گواهی ناظر هماهنگ کننده یا دستگاه نظارت در خصوص تایید پروژه ها (بند الف دستورالعمل و ج اصلاحیه: قرارداد پيمانكاري)</t>
  </si>
  <si>
    <t>تکمیل و ارائه کاربرگ اظهارنامه مدیرعامل در خصوص اطلاع از قوانین مرتبط با سازندگان حقوقی مسكن و ساختمان (کاربرگ شماره 2)</t>
  </si>
  <si>
    <t>تکمیل کاربرگ مشخصات اعضاء هیئت مدیره و مدیرعامل شاغل در سازنده حقوقی مسكن و ساختمان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</si>
  <si>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دفتر اسناد رسمی (کاربرگ شماره 4)</t>
  </si>
  <si>
    <t>تکمیل و ارائه کاربرگ درخواست تمديد پروانه اشتغال سازنده حقوقی مسكن و ساختمان (کاربرگ شماره 1)</t>
  </si>
  <si>
    <t>تکمیل و ارائه کاربرگ درخواست ارتقاء پروانه اشتغال سازنده حقوقی مسكن و ساختمان (کاربرگ شماره 1)</t>
  </si>
  <si>
    <t>تکمیل و ارائه کاربرگ مشخصات اعضاء هیئت مدیره و مدیرعامل شاغل در سازنده حقوقی مسكن و ساختمان (کاربرگ شماره 3)</t>
  </si>
  <si>
    <t>تکمیل و ارائه کاربرگ درخواست تغییر پروانه اشتغال سازنده حقوقی مسكن و ساختمان (کاربرگ شماره 1)</t>
  </si>
  <si>
    <t>تکمیل و ارائه کاربرگ اظهارنامه مدیرعامل (در صورت تغییر) در خصوص اطلاع از قوانین مرتبط با سازندگان حقوقی مسكن و ساختمان (کاربرگ شماره 2)</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</si>
  <si>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صورت تغییر) (کاربرگ شماره 4)</t>
  </si>
  <si>
    <t>تکمیل و ارائه کاربرگ درخواست تجدید پروانه اشتغال سازنده حقوقی مسكن و ساختمان (کاربرگ شماره 1)</t>
  </si>
  <si>
    <t>اعضاء امتیازآور هیئت مدیره از حیث استفاده از امتیاز سوابق حرفه ای، مطلوبیت کارهای اجرا شده و توان مالی و امکانات، در صورت عضویت در هیئت مدیره سایر شرکت ها، به عنوان عضو امتیازآور نمی توانند از امتیازات یاد شده به صورت مشترک استفاده نمایند.</t>
  </si>
  <si>
    <t>عدم استفاده در سایر شرکت ها</t>
  </si>
  <si>
    <t>ارائه یکی از مدارک: پايان كار پروژه از شهرداري یا گواهی اتمام عملیات ساختمانی یا صورتجلسه تحويل موقت يا قطعي پروژه يا فرم ساختار شکست درصد عملیات انجام شده یا سایر مستندات رسمی که نشان دهنده میزان درصد پیشرفت پروژه باشد.</t>
  </si>
  <si>
    <t>فایل های اکسل و پی دی اف به صورت یک فایل زیپ برای ارسال از طریق سامانه تیکتینگ آماده می شود.</t>
  </si>
  <si>
    <t>با احراز شرایط، پروانه اشتغال به کار سازنده حقوقی مسکن و ساختمان حداکثر ظرف مدت یکماه پس از تاریخ وصول برای متقاضی صادر می شود.</t>
  </si>
  <si>
    <t>-</t>
  </si>
  <si>
    <t>دارای پروانه اشتغال به کار در رشته:</t>
  </si>
  <si>
    <r>
      <t xml:space="preserve">نام و نام خانوادگی مدیرعامل </t>
    </r>
    <r>
      <rPr>
        <sz val="12"/>
        <color theme="1"/>
        <rFont val="B Mitra"/>
        <charset val="178"/>
      </rPr>
      <t>(درج درکلیه صفحات)</t>
    </r>
    <r>
      <rPr>
        <sz val="14"/>
        <color theme="1"/>
        <rFont val="B Mitra"/>
        <charset val="178"/>
      </rPr>
      <t>:</t>
    </r>
  </si>
  <si>
    <r>
      <t xml:space="preserve">امضاء و مهر شرکت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</si>
  <si>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</si>
  <si>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پیشرفت فیزیکی عملیات ساختمانی</t>
  </si>
  <si>
    <t>ارائه یکی از مدارک: پروانه ساختمان یا قرارداد پروژه یا صورتجلسه تحويل زمين یا سایر مستندات رسمی که نشان دهنده میزان متراژ زیربنا باشد.</t>
  </si>
  <si>
    <t>براي متغير متراژ زيربنا: ارائه یکی از مدارک: پروانه ساختمان یا قرارداد پروژه یا صورتجلسه تحويل زمين یا سایر مستندات رسمی که نشان دهنده میزان متراژ زیربنا باشد.</t>
  </si>
  <si>
    <r>
      <rPr>
        <b/>
        <sz val="12"/>
        <color theme="1"/>
        <rFont val="B Mitra"/>
        <charset val="178"/>
      </rPr>
      <t>مدارك مورد نياز:</t>
    </r>
    <r>
      <rPr>
        <sz val="13"/>
        <color theme="1"/>
        <rFont val="B Mitra"/>
        <charset val="178"/>
      </rPr>
      <t xml:space="preserve"> تكميل كاربرگ 5</t>
    </r>
  </si>
  <si>
    <r>
      <rPr>
        <b/>
        <sz val="13"/>
        <color theme="1"/>
        <rFont val="B Mitra"/>
        <charset val="178"/>
      </rPr>
      <t>مدارك مورد نياز:</t>
    </r>
    <r>
      <rPr>
        <sz val="13"/>
        <color theme="1"/>
        <rFont val="B Mitra"/>
        <charset val="178"/>
      </rPr>
      <t xml:space="preserve"> تكميل كاربرگ 5</t>
    </r>
  </si>
  <si>
    <r>
      <rPr>
        <b/>
        <sz val="13"/>
        <color theme="1"/>
        <rFont val="B Mitra"/>
        <charset val="178"/>
      </rPr>
      <t>مدارك مورد نياز:</t>
    </r>
    <r>
      <rPr>
        <sz val="13"/>
        <color theme="1"/>
        <rFont val="B Mitra"/>
        <charset val="178"/>
      </rPr>
      <t xml:space="preserve">  تكميل كاربرگ 5</t>
    </r>
  </si>
  <si>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(کاربرگ شماره 4)</t>
  </si>
  <si>
    <t>محل ثبت (استان) و تاریخ:</t>
  </si>
  <si>
    <t>تصویر پروانه اشتغال به کار مهندسی (صلاحیت اجرا) يا كارداني يا تجربي (دارندگان ديپلم فني و معماران تجربي) دارای اعتبار مدیرعامل و اعضاء هیئت مدیره</t>
  </si>
  <si>
    <t>سپس پیش نویس پروانه اشتغال به کار سازنده حقوقی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</si>
  <si>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r>
      <rPr>
        <b/>
        <sz val="12"/>
        <color theme="1"/>
        <rFont val="B Mitra"/>
        <charset val="178"/>
      </rPr>
      <t>مدارك مورد نياز:</t>
    </r>
    <r>
      <rPr>
        <sz val="12"/>
        <color theme="1"/>
        <rFont val="B Mitra"/>
        <charset val="178"/>
      </rPr>
      <t xml:space="preserve"> كپي برابر اصل ضمانتنامه بانكي معتبر (استعلام اعتبار و مبلغ ضمانتنامه)</t>
    </r>
  </si>
  <si>
    <t>تصویر آگهی ثبتی تاسيس از اداره ثبت شرکت ها (استعلام از اداره ثبت شرکت ها)</t>
  </si>
  <si>
    <t>در زمان درخواست ارتقاء پایه، امتیازات سوابق حرفه ای و مطلوبیت پروژه ها می بایست بر اساس سوابق شرکت ارائه شود.</t>
  </si>
  <si>
    <t>ارائه یکی از مدارک: پايان كار پروژه یا گواهی اتمام عملیات ساختمانی یا گواهي عدم خلاف از شهرداري یا صورتجلسه تحويل قطعي يا تحويل موقت پروژه يا تكميل كاربرگ 5 صرفا برای پروژه های سازمان برنامه و بودجه</t>
  </si>
  <si>
    <t>ارائه ليست بيمه شرکاء تمام وقت شرکت از بيمه تامين اجتماعي و بیمه سلامت، ممهور به مهر بیمه</t>
  </si>
  <si>
    <t>سوابق حرفه ای</t>
  </si>
  <si>
    <t>مطلوبیت کارهای اجرا شده و عملکرد موفق در کارهای قبلی</t>
  </si>
  <si>
    <t xml:space="preserve"> امتياز سوابق حرفه اي سازنده حقوقي مسكن و ساختمان</t>
  </si>
  <si>
    <t>امتياز توان مالي، امكانات و تجهيزات سازنده حقوقي مسكن و ساختمان</t>
  </si>
  <si>
    <t>تکمیل کاربرگ مشخصات اعضاء هیئت مدیره و مدیرعامل شاغل در سازنده حقوقی مسكن و ساختمان (در صورت تغییر برای کلیه اعضاء) (کاربرگ شماره 3)</t>
  </si>
  <si>
    <t>تکمیل صفحات "امتیاز پایه پروانه"، "امتیاز سوابق حرفه ای-تغییر"، "امتیاز توان مالی و امکانات" و "امتیاز مطلوبیت پروژه ها-تغییر" (در صورت تغییر، برای افراد تغییر یافته) (صرفا قسمت های مشخص شده با رنگ زرد) به صورت فایل</t>
  </si>
  <si>
    <t>امتياز نهايي تعلق گرفته بر مبناي شاخص امتيازدهي رديف زير (حداقل امتياز لازم به غیر از پایه 3 : ۵، حداكثر:20)</t>
  </si>
  <si>
    <t>امتياز نهايي تعلق گرفته بر مبناي شاخص امتيازدهي رديف زير (حداقل امتياز لازم به غیر از پایه 3: ۵، حداكثر:20)</t>
  </si>
  <si>
    <t>مجموع امتيازات (حداقل امتياز لازم به غیر از پایه 3: ۲، حداكثر: ۳۰)</t>
  </si>
  <si>
    <t>اطلاعات پرو‍ژه هاي شرکت در جداول زیر وارد شود. اطلاعات پروژه هایی پذیرفته می شود که در بخش سوابق حرفه ای کسب امتیاز شده باشد.</t>
  </si>
  <si>
    <t>اطلاعات پرو‍ژه هایي که مدیرعامل و اعضاء امتیاز آور هيئت مديره به صورت انفرادی در آنها حضور داشته اند (برای افراد تغییر یافته)، در جداول زیر وارد شود. اطلاعات پروژه هایی پذیرفته می شود که در بخش سوابق حرفه ای کسب امتیاز شده باشد.</t>
  </si>
  <si>
    <t xml:space="preserve">متقاضی، پروانه اشتغال به کار سازنده حقوقی مسکن و ساختمان را از سازمان استان دریافت می کند. </t>
  </si>
  <si>
    <t>نام و نام خانوادگی مسئول دفتر اسناد رسمی، امضاء و مهر دفتر و تاریخ:</t>
  </si>
  <si>
    <t xml:space="preserve">در صورت عدم وجود نقص، ضمن اطلاع به متقاضی، فایل اسکن صفحات تکمیل شده توسط کارشناس سازمان شامل صفحات "امتیاز پایه پروانه"، "امتیاز سوابق حرفه ای"، "امتیاز مطلوبیت پروژه ها"، "امتیاز توان مالی و امکانات" و "پایه و ظرفیت اشتغال" و همچنین اطلاعات پروژه های اجرا شده یا در حال اجرای توسط شرکت (در صورت درخواست تمدید یا ارتقاء)، در فایل پی دی اف و در نهایت در پرونده شرکت قرار داده می شود. </t>
  </si>
  <si>
    <t>براي متغير متراژ زيربنا: ارائه یکی از مدارک: پروانه ساختمان یا قرارداد پروژه یا صورتجلسه تحويل زمين يا سایر مستندات رسمی که نشان دهنده متراژ زیربنا باشد.</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</si>
  <si>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سایر مستندات رسمی که نشان دهنده درصد پیشرفت پروژه باشد.</t>
  </si>
  <si>
    <t>ارائه یکی از مدارک: پروانه ساختمان یا قرارداد پروژه یا صورتجلسه تحويل زمين يا سایر مستندات رسمی که نشان دهنده متراژ زیربنا باشد.</t>
  </si>
  <si>
    <t>مبلغ ضمانتنامه (ریال)</t>
  </si>
  <si>
    <t>مبلغ سرمايه گذاري (ریال)</t>
  </si>
  <si>
    <t>مبلغ مشاركت (ریال)</t>
  </si>
  <si>
    <t xml:space="preserve">دارندگان پروانه اشتغال به کار سازنده حقوقی مسکن و ساختمان با نوع قرارداد پیمانکاری، می توانند حداکثر نصف ظرفیت اشتغال به کار خود را مطابق جدول شماره 4 به صورت قرارداد پیمان مدیریت امضا نمایند، مشروط به اینکه مجموع ظرفیت اشتغال به کار ایشان از مفاد جدول 4 تجاوز ننماید. </t>
  </si>
  <si>
    <t xml:space="preserve">در مرحله 1، برای تعیین نوع درخواست، گزینه سازندگان حقوقی مسكن و ساختمان انتخاب شود. </t>
  </si>
  <si>
    <t>در صورت عدم وجود نقص در مدارک، موضوع از طریق سازمان استان به متقاضی اعلام می شود تا کلیه مدارک به صورت کاغذی به سازمان استان تحویل داده شود.</t>
  </si>
  <si>
    <t>ارائه یکی از مدارک: پايان كار پروژه یا گواهی اتمام عملیات ساختمانی یا گواهي عدم خلاف از شهرداري</t>
  </si>
  <si>
    <t>ارائه یکی از مدارک: پروانه ساختمان یا قرارداد پروژه یا سایر مستندات رسمی که نشان دهنده میزان متراژ زیربنا باشد.</t>
  </si>
  <si>
    <t>تکمیل صفحات "امتیاز پایه پروانه"، "امتیاز سوابق حرفه ای-تغییر"، "امتیاز توان مالی و امکانات" و "امتیاز مطلوبیت پروژه ها-تغییر" (در صورت تغییر افراد امتیاز آور) (صرفا قسمت های مشخص شده با رنگ زرد) به صورت فایل</t>
  </si>
  <si>
    <t>مدیرعامل و اعضاء تمام وقت هیئت مدیره به شرح زیر اظهار مي نماييم كه به صورت تمام وقت در شركت فوق فعالیت نموده و شاغل در هیچیک از بخش های دولتی، خصوصی، موسسات و نهادهای عمومی نمی باشیم. اداره کل راه و شهرسازی به صورت دوره ای نسبت به کنترل موارد فوق اقدام نموده و در صورت احراز گواهی خلاف واقع در این اظهارنامه در هر زمان، پرونده خاطیان به شورای انتظامی استان مطابق ماده 89 آیین نامه اجرایی قانون نظام مهندسی و کنترل ساختمان ارجاع خواهد شد.</t>
  </si>
  <si>
    <t>نام و شماره تماس سازنده حقیقی یا حقوقی</t>
  </si>
  <si>
    <t>نام و شماره تماس سازنده</t>
  </si>
  <si>
    <t>عدم استفاده در سایر سازندگان</t>
  </si>
  <si>
    <t>ارائه درخواست صدور پروانه اشتغال سازنده حقوقی مسكن و ساختمان در سربرگ شرکت، خطاب به سازمان نظام مهندسی ساختمان استان یزد</t>
  </si>
  <si>
    <t>ارائه درخواست تمدید پروانه اشتغال سازنده حقوقی مسكن و ساختمان در سربرگ شرکت، خطاب به سازمان نظام مهندسی ساختمان استان یزد</t>
  </si>
  <si>
    <t>ارائه درخواست ارتقاء پروانه اشتغال سازنده حقوقی مسكن و ساختمان در سربرگ شرکت، خطاب به سازمان نظام مهندسی ساختمان استان یزد</t>
  </si>
  <si>
    <t>ارائه درخواست تغییر پروانه اشتغال سازنده حقوقی مسكن و ساختمان در سربرگ شرکت، خطاب به سازمان نظام مهندسی ساختمان استان یزد</t>
  </si>
  <si>
    <t>ارائه درخواست تجدید پروانه اشتغال سازنده حقوقی مسكن و ساختمان در سربرگ شرکت، خطاب به سازمان نظام مهندسی ساختمان استان یزد</t>
  </si>
  <si>
    <r>
      <t xml:space="preserve">نام و نام خانوادگی مدیرعامل </t>
    </r>
    <r>
      <rPr>
        <sz val="11"/>
        <color theme="1"/>
        <rFont val="B Mitra"/>
        <charset val="178"/>
      </rPr>
      <t>(درج در کلیه صفحات)</t>
    </r>
    <r>
      <rPr>
        <sz val="13"/>
        <color theme="1"/>
        <rFont val="B Mitra"/>
        <charset val="178"/>
      </rPr>
      <t>:</t>
    </r>
  </si>
  <si>
    <r>
      <t xml:space="preserve">امضاء و مهر شرکت </t>
    </r>
    <r>
      <rPr>
        <sz val="11"/>
        <color theme="1"/>
        <rFont val="B Mitra"/>
        <charset val="178"/>
      </rPr>
      <t>(درج در کلیه صفحات)</t>
    </r>
    <r>
      <rPr>
        <sz val="13"/>
        <color theme="1"/>
        <rFont val="B Mitra"/>
        <charset val="178"/>
      </rPr>
      <t>:</t>
    </r>
  </si>
  <si>
    <r>
      <t xml:space="preserve">تاریخ </t>
    </r>
    <r>
      <rPr>
        <sz val="11"/>
        <color theme="1"/>
        <rFont val="B Mitra"/>
        <charset val="178"/>
      </rPr>
      <t>(درج در کلیه صفحات)</t>
    </r>
    <r>
      <rPr>
        <sz val="13"/>
        <color theme="1"/>
        <rFont val="B Mitra"/>
        <charset val="178"/>
      </rPr>
      <t>:</t>
    </r>
  </si>
  <si>
    <r>
      <t xml:space="preserve">مدارك مورد نياز: </t>
    </r>
    <r>
      <rPr>
        <sz val="12"/>
        <color theme="1"/>
        <rFont val="B Mitra"/>
        <charset val="178"/>
      </rPr>
      <t>ارائه یکی از مدارک: پايان كار پروژه یا گواهی اتمام عملیات ساختمانی یا گواهي عدم خلاف از شهرداري یا صورتجلسه تحويل قطعي يا تحويل موقت پروژه يا تكميل كاربرگ 5 صرفا برای پروژه های سازمان برنامه و بودجه</t>
    </r>
  </si>
  <si>
    <r>
      <t xml:space="preserve">مدارك مورد نياز: </t>
    </r>
    <r>
      <rPr>
        <sz val="13"/>
        <color theme="1"/>
        <rFont val="B Mitra"/>
        <charset val="178"/>
      </rPr>
      <t>تكميل كاربرگ 5</t>
    </r>
  </si>
  <si>
    <r>
      <t>مدارك مورد نياز:</t>
    </r>
    <r>
      <rPr>
        <sz val="12"/>
        <color theme="1"/>
        <rFont val="B Mitra"/>
        <charset val="178"/>
      </rPr>
      <t xml:space="preserve"> ارائه یکی از مدارک: پايان كار پروژه یا گواهی اتمام عملیات ساختمانی یا گواهي عدم خلاف از شهرداري</t>
    </r>
  </si>
  <si>
    <r>
      <t xml:space="preserve">مدارك مورد نياز: </t>
    </r>
    <r>
      <rPr>
        <sz val="12"/>
        <color theme="1"/>
        <rFont val="B Mitra"/>
        <charset val="178"/>
      </rPr>
      <t>ارائه یکی از مدارک: پايان كار پروژه یا گواهی اتمام عملیات ساختمانی یا گواهي عدم خلاف از شهرداري</t>
    </r>
  </si>
  <si>
    <t>مطابقت نام ناظر با عنوان ثبت شده در سازمان **</t>
  </si>
  <si>
    <t>** بررسی مطابقت توسط کارشناس سازمان نظام مهندسی ساختمان استان</t>
  </si>
  <si>
    <t>(1) اصالت پروانه اشتغال به کار اعضاء و تاریخ اعتبار، (2) اطلاع به اعضاء هیئت مدیره مبنی بر عضویت در شرکت و دریافت تاییدیه، (3) تمام وقت بودن مدیرعامل و دو نفر از اعضاء هیئت مدیره، (4) بررسی عدم استفاده اعضاء امتیاز آور هیئت مدیره  از پروانه اشتغال به کار خود (امتیاز پایه پروانه) در سایر بخش های حقیقی و حقوقی، (5) بررسی عدم استفاده اعضاء امتیاز آور هیئت مدیره از امتیازات سوابق حرفه ای، مطلوبیت پروژه ها و توان مالی و امکانات در هیئت مدیره سایر شرکت ها به عنوان فرد امتیاز آور، (6) پروژه های در دست اقدام و اطلاعات پروژه های اجرا شده، (7) ثبت شرکت در اداره ثبت شرکت ها، (8) به روز رسانی آگهی تغییرات شرکت هر دو سال یکبار، (9) عدم انحلال شرکت، (10) اعتبار و مبلغ ضمانت نامه بانکی و (11) مطابقت نام ناظر با عنوان ثبت شده در سازمان در فرایند بررسی سوابق حرفه ای ارائه شده</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</si>
  <si>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</si>
  <si>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</si>
  <si>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توضیحات مرتبط با درخواست ارتقاء، تغییر یا تجدید پروانه اشتغال به کار:</t>
  </si>
  <si>
    <t>عدم استفاده از پروانه در  بخش های حقیقی</t>
  </si>
  <si>
    <t>استعلام ها</t>
  </si>
  <si>
    <t>صحت پروانه</t>
  </si>
  <si>
    <t>پایه صلاحیت اجرا</t>
  </si>
  <si>
    <t>نداشتن پروژه نظارت</t>
  </si>
  <si>
    <t>نداشتن پروژه طراحی</t>
  </si>
  <si>
    <t>نداشتن سمت رییس کارگاه (صرفا برای مدیرعامل و اعضاء تماموقت هیئت مدیره)</t>
  </si>
  <si>
    <t>مشخصات پروانه</t>
  </si>
  <si>
    <t>نبودن عضو امتیاز آور دفاتر مهندسی طراحی ساختمان</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</si>
  <si>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</si>
  <si>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</si>
  <si>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</si>
  <si>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عدم استفاده از پروانه در بخش های حقوقی</t>
  </si>
  <si>
    <t>تکمیل کاربرگ ها</t>
  </si>
  <si>
    <t xml:space="preserve">مهر و امضاء کابرگ 3 </t>
  </si>
  <si>
    <t>تصویر سند ملکی به همراه بنچاق یا اجاره نامه محل شرکت به نام مدیرعامل یا یکی از اعضاء هیئت مدیره</t>
  </si>
  <si>
    <t>تصویر سند ملکی به همراه بنچاق یا اجاره نامه محل شرکت به نام مدیرعامل یا یکی از اعضاء هیئت مدیره، در صورت تغییر محل شرکت</t>
  </si>
  <si>
    <t>عضویت حقوقی در سازمان نظام مهندسی يا سازمان نظام كارداني ساختمان استان و ارائه مفاصا حساب معتبر برای شرکت</t>
  </si>
  <si>
    <t>مفاصا حساب معتبر سازمان نظام مهندسی ساختمان استان يا سازمان نظام كارداني ساختمان استان برای شرکت</t>
  </si>
  <si>
    <t xml:space="preserve">عضویت حقوقی در سازمان نظام مهندسی يا سازمان نظام كارداني ساختمان استان و ارائه مفاصا حساب معتبر برای شرکت </t>
  </si>
  <si>
    <t>تصویر آگهي آخرین تغییرات شركت (به روز رسانی هر دو سال یکبار)</t>
  </si>
  <si>
    <t>صلاحیت سازنده</t>
  </si>
  <si>
    <t>تایید/ عدم تایید</t>
  </si>
  <si>
    <t>عدم همزمانی پروژه ها برای هر فرد</t>
  </si>
  <si>
    <t>مساحت مورد تایید (بر مبنای حدود صلاحیت رییس کارگاه) (مترمربع)</t>
  </si>
  <si>
    <t>با همکاری: سازمان نظام مهندسی ساختمان استان یزد</t>
  </si>
  <si>
    <t>تاریخ: اسفندماه 1399</t>
  </si>
  <si>
    <t>تهیه کننده: اداره کل راه و شهرسازی استان یزد، اداره نظام مهندسی و مقررات ملی ساختمان</t>
  </si>
  <si>
    <t>امتياز نهايي با احتساب ضريب 0/4</t>
  </si>
  <si>
    <t>حداكثر امتياز سوابق حرفه ای: 40 امتیاز</t>
  </si>
  <si>
    <t>حداقل امتیاز سوابق حرفه ای برای دریافت پایه 1: 20 امتیاز معادل 10000 مترمربع</t>
  </si>
  <si>
    <t>حداقل امتیاز سوابق حرفه ای برای دریافت پایه 2: 10 امتیاز معادل 5000 مترمربع</t>
  </si>
  <si>
    <t>امتیاز به دست آمده به ازاي هر ۵۰۰ مترمربع زيربناي احداث شده توسط سازنده يك امتياز، بر مبنای احداث پروژه از مرحله فونداسیون تا اتمام نازک کاری است. بنابراین بر حسب شرایط، ضرایب اصلاحی "درصد از ساختار شکست پروژه"، "درصد پیشرفت" و "ضریب بیمه" در امتیاز کسب شده ضرب می شود.</t>
  </si>
  <si>
    <t>امتياز سوابق حرفه اي سازنده حقوقي مسكن و ساختمان جهت صدور پروانه اشتغال به کار (بند الف دستورالعمل و ج اصلاحیه: پيمانكاري)</t>
  </si>
  <si>
    <t>اطلاعات پرو‍ژه هایي که مدیرعامل و اعضاء هيئت مديره به صورت انفرادی در آنها حضور داشته اند، در جدول زیر وارد می شود.</t>
  </si>
  <si>
    <t>نام متقاضی و سمت در پروژه</t>
  </si>
  <si>
    <t>درصد از ساختار شکست کار پروژه</t>
  </si>
  <si>
    <t>ارجاع پروژه به سازنده</t>
  </si>
  <si>
    <t>نوع پروژه ساختمانی است.</t>
  </si>
  <si>
    <t>امتياز سوابق حرفه اي سازنده حقوقي مسكن و ساختمان جهت ارتقاء پروانه اشتغال به کار (بند الف دستورالعمل و ج اصلاحیه: پيمانكاري)</t>
  </si>
  <si>
    <t>متقاضي ارتقاء پروانه اشتغال سازنده حقوقی مسكن و ساختمان، اطلاعات پرو‍ژه هاي اجرا شده توسط سازنده حقوقي را در جدول زیر وارد می نمايد.</t>
  </si>
  <si>
    <t>تایید / عدم تایید</t>
  </si>
  <si>
    <t>امتياز نهايي</t>
  </si>
  <si>
    <t>امتیازات سوابق حرفه ای که بر مبنای سوابق شرکت به دست آمده باشد، در پایه های مختلف به صورت تجمعی محاسبه می شود.</t>
  </si>
  <si>
    <t>سایر بررسی ها</t>
  </si>
  <si>
    <t>امتیاز به دست آمده به ازاي هر ۵۰۰ مترمربع زيربناي احداث شده توسط سازنده يك امتياز، بر مبنای احداث پروژه از مرحله فونداسیون تا اتمام نازک کاری است. بنابراین بر حسب شرایط، ضرایب اصلاحی "درصد از ساختار شکست پروژه" و "درصد پیشرفت" در امتیاز کسب شده ضرب می شود.</t>
  </si>
  <si>
    <t>حداقل امتیاز (تایید / عدم تایید):</t>
  </si>
  <si>
    <t>امتياز سوابق حرفه اي سازنده حقوقي مسكن و ساختمان جهت تغییر پروانه اشتغال به کار (بند الف دستورالعمل و ج اصلاحیه: پيمانكاري)</t>
  </si>
  <si>
    <t>اطلاعات پرو‍ژه هایي که مدیرعامل و اعضاء هيئت مديره به صورت انفرادی در آنها حضور داشته اند (در صورت تغییر)، در جدول زیر وارد می شود.</t>
  </si>
  <si>
    <t>کسب امتیاز در بخش سوابق حرفه ای</t>
  </si>
  <si>
    <t>اطلاعات پرو‍ژه هایي که مدیرعامل و اعضاء هيئت مديره به صورت انفرادی در آنها حضور داشته اند، در جداول زیر وارد می شود.</t>
  </si>
  <si>
    <t>ارزیابی خودرو، ماشين آلات ساختماني یا تجهیزات</t>
  </si>
  <si>
    <r>
      <rPr>
        <b/>
        <sz val="12"/>
        <color theme="1"/>
        <rFont val="B Mitra"/>
        <charset val="178"/>
      </rPr>
      <t>مدارك مورد نياز:</t>
    </r>
    <r>
      <rPr>
        <sz val="13"/>
        <color theme="1"/>
        <rFont val="B Mitra"/>
        <charset val="178"/>
      </rPr>
      <t xml:space="preserve"> تاييديه بانك مبني بر مبلغ تسهيلات بانكي در جریان دریافت شده به نام شرکت یا مدیرعامل یا اعضاء هیئت مدیره (از زمان تاسیس شرکت)</t>
    </r>
  </si>
  <si>
    <r>
      <rPr>
        <b/>
        <sz val="13"/>
        <color theme="1"/>
        <rFont val="B Mitra"/>
        <charset val="178"/>
      </rPr>
      <t>مدارك مورد نياز:</t>
    </r>
    <r>
      <rPr>
        <sz val="13"/>
        <color theme="1"/>
        <rFont val="B Mitra"/>
        <charset val="178"/>
      </rPr>
      <t xml:space="preserve"> تاييديه بانك مبني بر بازپرداخت به موقع وام های در جریان دریافت شده به نام شرکت یا مدیرعامل یا اعضاء هیئت مدیره (از زمان تاسیس شرکت)</t>
    </r>
  </si>
  <si>
    <t>تاييديه بانك مبني بر بازپرداخت به موقع وام های در جریان دریافت شده به نام شرکت یا مدیرعامل یا اعضاء هیئت مدیره (از زمان تاسیس شرکت)</t>
  </si>
  <si>
    <t>تاييديه بانك مبني بر مبلغ تسهيلات بانكي در جریان دریافت شده به نام شرکت یا مدیرعامل یا اعضاء هیئت مدیره (از زمان تاسیس شرکت)</t>
  </si>
  <si>
    <r>
      <rPr>
        <b/>
        <sz val="12"/>
        <color theme="1"/>
        <rFont val="B Mitra"/>
        <charset val="178"/>
      </rPr>
      <t>مدارك مورد نياز:</t>
    </r>
    <r>
      <rPr>
        <sz val="12"/>
        <color theme="1"/>
        <rFont val="B Mitra"/>
        <charset val="178"/>
      </rPr>
      <t xml:space="preserve"> گواهي استرداد تسهيلات قبلي به نام شرکت یا مدیرعامل یا اعضاء هیئت مدیره (از زمان تاسیس شرکت) از بانك يا مشاركت نامه حقوقي قبلي ثبت شده در دفتر اسناد رسمي یا گواهي استرداد اعتبارات مندرج در مشاركت نامه</t>
    </r>
  </si>
  <si>
    <t>گواهي استرداد تسهيلات قبلي به نام شرکت یا مدیرعامل یا اعضاء هیئت مدیره (از زمان تاسیس شرکت) از بانك يا مشاركت نامه حقوقي قبلي ثبت شده در دفتر اسناد رسمي یا گواهي استرداد اعتبارات مندرج در مشاركت نامه</t>
  </si>
  <si>
    <t>بررسی ها</t>
  </si>
  <si>
    <t xml:space="preserve">مدیر عامل شرکت که پروانه حقوقی به نام او صادر می گردد باید دارای پروانه اشتغال به کار در یکی از رشته های موضوع قانون در صلاحیت اجرا بوده و به صورت تمام وقت در سازنده حقوقی اشتغال به کار داشته باشند. </t>
  </si>
  <si>
    <t>مدیرعامل شرکت دارای پروانه اشتغال در یکی از رشته های موضوع قانون در صلاحیت اجرا است.</t>
  </si>
  <si>
    <t>حداقل سهام دو عضو تمام وقت هیئت مدیره شرکت می بایست ده درصد باشد.</t>
  </si>
  <si>
    <t>ارائه سه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5 یا سایر مستندات رسمی که نشان دهنده مدت زمان اجرای پروژه باشد.</t>
  </si>
  <si>
    <t xml:space="preserve">* کلیه مدارک در قطع A4 و به ترتیب فهرست ارائه گردد. </t>
  </si>
  <si>
    <t xml:space="preserve">* کلیه تصاویر ذکر شده در قطع A4 و به ترتیب فهرست ارائه گردد. </t>
  </si>
  <si>
    <t>سهام دو عضو تمام وقت هیئت مدیره شرکت می بایست حداقل ده درصد باشد.</t>
  </si>
  <si>
    <t>صدور، تمدید، ارتقاء، تغییر یا تجدید پروانه اشتغال به کار سازندگان حقوقی مسكن و ساختمان</t>
  </si>
  <si>
    <r>
      <t xml:space="preserve">پایه </t>
    </r>
    <r>
      <rPr>
        <b/>
        <sz val="10"/>
        <color theme="1"/>
        <rFont val="B Mitra"/>
        <charset val="178"/>
      </rPr>
      <t>در صلاحیت اجرا</t>
    </r>
  </si>
  <si>
    <t>ارزیابی خودرو يا ماشين آلات و تجهیزات ساختماني</t>
  </si>
  <si>
    <t>مطلوبيت كارهاي اجرا شده و عملكرد موفق دركارهاي قبلي</t>
  </si>
  <si>
    <t xml:space="preserve">امتیاز سوابق حرفه ای پایه قبل در صورت دریافت بر اساس سوابق شرکت، به امتیاز سوابق حرفه ای پایه بعد اضافه می شود. </t>
  </si>
  <si>
    <t>شماره قرارداد / شماره پرونده سازمان نظام مهندسی ساختمان</t>
  </si>
  <si>
    <t>عدم ارائه در پایه قبل</t>
  </si>
  <si>
    <t>اظهار نظر کارشناس:</t>
  </si>
  <si>
    <t>حداقل امتیاز سوابق حرفه ای برای دریافت پایه 3: 3 امتیاز (با در نظر گرفتن ضریب 0/4) معادل 3750 مترمربع</t>
  </si>
  <si>
    <t>تطبیق مهر و امضاء و اطلاع به اعضاء مبنی بر عضویت در شرکت و دریافت تایید</t>
  </si>
  <si>
    <t>نام پروژه (ساختماني)</t>
  </si>
  <si>
    <t>نام متقاضی</t>
  </si>
  <si>
    <t>گواهی اشتغال به کار</t>
  </si>
  <si>
    <t>ارائه شده در لیست پروژه های سازمان</t>
  </si>
  <si>
    <t>شرح عملیات</t>
  </si>
  <si>
    <t>گودبرداری</t>
  </si>
  <si>
    <t>اسکلت</t>
  </si>
  <si>
    <t>درصد عملیات انجام شده</t>
  </si>
  <si>
    <t>نازک کاری</t>
  </si>
  <si>
    <t>سفت کاری</t>
  </si>
  <si>
    <t xml:space="preserve">حداکثر مساحت مورد تایید برای هر متقاضی در هر پروژه </t>
  </si>
  <si>
    <t>زیربنای ساختمان (متر مربع)</t>
  </si>
  <si>
    <t>مهندس پایه 1</t>
  </si>
  <si>
    <t>مهندس پایه 2</t>
  </si>
  <si>
    <t>مهندس پایه 3</t>
  </si>
  <si>
    <t>پایه پروانه اشتغال به کار در صلاحیت اجرا</t>
  </si>
  <si>
    <t>کاردان پایه 1</t>
  </si>
  <si>
    <t>کاردان پایه 2</t>
  </si>
  <si>
    <t>کاردان پایه 3</t>
  </si>
  <si>
    <t>……….</t>
  </si>
  <si>
    <t>اطلاعات مرتبط با پروژه هایی که مدیرعامل و اعضاء هیئت مدیره به صورت انفرادی در آنها حضور داشته اند (در مرحله صدور یا تغییر) و یا پروژه های اجرا شده توسط شرکت (در مرحله ارتقاء)، مطابق جدول زیر توسط ناظر هماهنگ کننده یا دستگاه نظارت پروژه گواهی می شود.</t>
  </si>
  <si>
    <t xml:space="preserve">سایر اعضاء هیئت مدیره در صورتی نمی توانند در بخش هاي طراحي و نظارت فعاليت نمايند که از پروانه اشتغال به کار ایشان برای دریافت امتیاز پایه پروانه استفاده شده باشد. </t>
  </si>
  <si>
    <t xml:space="preserve"> مدیرعامل و دو نفر از اعضاي هيأت مديره شركت که می بایست در شركت به طور تمام وقت اشتغال به كار داشته باشند (افراد با شرایط ردیف های 4، 5، 6، 7 و 9 صفحه "شرایط احراز صلاحیت")، نمی توانند پروژه فعال در صلاحیت های طراحي و نظارت به صورت حقیقی داشته و پس از دریافت صلاحیت اجرا نمی توانند در این دو صلاحیت فعاليت داشته باشند.</t>
  </si>
  <si>
    <t xml:space="preserve">اظهار می نمایم که مشخصات مدیرعامل و کلیه اعضاء هیئت مدیره (دارای پروانه اشتغال به کار یا بدون آن) به شرح جدول زیر می باشد. </t>
  </si>
  <si>
    <t>شماره پروانه اشتغال به کار مهندسی:</t>
  </si>
  <si>
    <t>موضوع بند الف دستورالعمل نحوه فعالیت سازندگان مسکن و ساختمان به شماره 56096/100/02 مورخ 1387/11/02و بند ج اصلاحیه آن به شماره 430/20828 مورخ 1389/04/02: قرارداد پيمانكاري</t>
  </si>
  <si>
    <t>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5 یا سایر مستندات رسمی که نشان دهنده مدت زمان اجرای پروژه باشد.</t>
  </si>
  <si>
    <t>نامه ای از سوی اداره کل راه و شهرسازی استان به سازمان نظام مهندسی ساختمان استان مبنی بر عدم استفاده مدیرعامل و اعضاء امتیاز آور هیئت مدیره از پروانه اشتغال به کار خود در سایر بخش های حقیقی و حقوقی ارسال می شود.</t>
  </si>
  <si>
    <t>رشته تحصیلی</t>
  </si>
  <si>
    <t>در مرحله ارتقاء پایه، امتیازات کسب شده از معیار سوابق حرفه ای و امتیاز مطلوبیت کارهای اجرا شده در پایه قبل، به مجموع امتیازات افزوده می شود.</t>
  </si>
  <si>
    <t>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</si>
  <si>
    <r>
      <t xml:space="preserve">مدارك مورد نياز: </t>
    </r>
    <r>
      <rPr>
        <sz val="12"/>
        <color theme="1"/>
        <rFont val="B Mitra"/>
        <charset val="178"/>
      </rPr>
      <t>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r>
  </si>
  <si>
    <t>برای متغیر ضریب بیمه: 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پروژه، تاریخ شروع و پایان فعالیت متقاضی و سمت ایشان (4) تكميل كاربرگ 5 یا ارائه مفاصا حساب سازمان تامین اجتماعی یا سایر مستندات رسمی که نشان دهنده مدت زمان اجرای پروژه باشد.</t>
  </si>
  <si>
    <t>براي متغير درصد پيشرفت: 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میزان درصد پیشرفت پروژه باشد.</t>
  </si>
  <si>
    <t>براي متغير درصد پيشرفت: ارائه یکی از مدارک: پايان كار پروژه از شهرداري یا گواهی اتمام عملیات ساختمانی یا صورتجلسه تحويل موقت يا قطعي پروژه يا فرم ساختار شکست درصد عملیات انجام شده یا مفاصا حساب سازمان تامین اجتماعی یا سایر مستندات رسمی که نشان دهنده میزان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</si>
</sst>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1"/>
      <color theme="1"/>
      <name val="Arial"/>
      <family val="2"/>
      <scheme val="minor"/>
    </font>
    <font>
      <sz val="11"/>
      <color theme="1"/>
      <name val="Arial"/>
      <family val="2"/>
      <charset val="178"/>
      <scheme val="minor"/>
    </font>
    <font>
      <b/>
      <sz val="12"/>
      <color theme="1"/>
      <name val="B Mitra"/>
      <charset val="178"/>
    </font>
    <font>
      <sz val="12"/>
      <color theme="1"/>
      <name val="B Mitra"/>
      <charset val="178"/>
    </font>
    <font>
      <sz val="11"/>
      <color theme="1"/>
      <name val="B Mitra"/>
      <charset val="178"/>
    </font>
    <font>
      <sz val="11"/>
      <color theme="1"/>
      <name val="B Titr"/>
      <charset val="178"/>
    </font>
    <font>
      <sz val="13"/>
      <color theme="1"/>
      <name val="B Mitra"/>
      <charset val="178"/>
    </font>
    <font>
      <sz val="12"/>
      <color theme="1"/>
      <name val="B Titr"/>
      <charset val="178"/>
    </font>
    <font>
      <sz val="13"/>
      <color theme="1"/>
      <name val="B Titr"/>
      <charset val="178"/>
    </font>
    <font>
      <b/>
      <sz val="11"/>
      <color theme="1"/>
      <name val="B Mitra"/>
      <charset val="178"/>
    </font>
    <font>
      <b/>
      <sz val="10"/>
      <color theme="1"/>
      <name val="B Mitra"/>
      <charset val="178"/>
    </font>
    <font>
      <sz val="13"/>
      <color theme="1"/>
      <name val="B Zar"/>
      <charset val="178"/>
    </font>
    <font>
      <b/>
      <sz val="12"/>
      <color theme="1"/>
      <name val="Arial"/>
      <family val="2"/>
      <scheme val="minor"/>
    </font>
    <font>
      <b/>
      <sz val="13"/>
      <color theme="1"/>
      <name val="B Mitra"/>
      <charset val="178"/>
    </font>
    <font>
      <b/>
      <sz val="10"/>
      <color theme="1"/>
      <name val="B Zar"/>
      <charset val="178"/>
    </font>
    <font>
      <b/>
      <sz val="10"/>
      <color rgb="FF000000"/>
      <name val="B Mitra"/>
      <charset val="178"/>
    </font>
    <font>
      <b/>
      <sz val="13"/>
      <color rgb="FF000000"/>
      <name val="B Mitra"/>
      <charset val="178"/>
    </font>
    <font>
      <sz val="13"/>
      <name val="B Mitra"/>
      <charset val="178"/>
    </font>
    <font>
      <sz val="13"/>
      <color theme="1"/>
      <name val="2  Titr"/>
      <charset val="178"/>
    </font>
    <font>
      <b/>
      <sz val="11"/>
      <color theme="1"/>
      <name val="Arial"/>
      <family val="2"/>
      <scheme val="minor"/>
    </font>
    <font>
      <b/>
      <sz val="11"/>
      <color theme="1"/>
      <name val="2  Mitra"/>
      <charset val="178"/>
    </font>
    <font>
      <sz val="13"/>
      <color theme="1"/>
      <name val="2  Mitra"/>
      <charset val="178"/>
    </font>
    <font>
      <sz val="10"/>
      <color theme="1"/>
      <name val="B Titr"/>
      <charset val="178"/>
    </font>
    <font>
      <sz val="14"/>
      <color theme="1"/>
      <name val="2  Mitra"/>
      <charset val="178"/>
    </font>
    <font>
      <sz val="14"/>
      <color theme="1"/>
      <name val="B Nazanin"/>
      <charset val="178"/>
    </font>
    <font>
      <sz val="13"/>
      <color theme="1"/>
      <name val="B Nazanin"/>
      <charset val="178"/>
    </font>
    <font>
      <sz val="14"/>
      <color theme="1"/>
      <name val="B Mitra"/>
      <charset val="178"/>
    </font>
    <font>
      <b/>
      <sz val="13"/>
      <color theme="1"/>
      <name val="B Titr"/>
      <charset val="178"/>
    </font>
    <font>
      <sz val="14"/>
      <color theme="1"/>
      <name val="Wingdings 2"/>
      <family val="1"/>
      <charset val="2"/>
    </font>
    <font>
      <sz val="14"/>
      <color theme="1"/>
      <name val="Arial"/>
      <family val="2"/>
      <scheme val="minor"/>
    </font>
    <font>
      <b/>
      <sz val="14"/>
      <color theme="1"/>
      <name val="B Mitra"/>
      <charset val="178"/>
    </font>
    <font>
      <sz val="14"/>
      <color theme="1"/>
      <name val="B Titr"/>
      <charset val="178"/>
    </font>
    <font>
      <sz val="14"/>
      <color theme="1"/>
      <name val="Symbol"/>
      <family val="1"/>
      <charset val="2"/>
    </font>
    <font>
      <sz val="12"/>
      <color theme="1"/>
      <name val="Arial"/>
      <family val="2"/>
      <scheme val="minor"/>
    </font>
    <font>
      <sz val="9"/>
      <color theme="1"/>
      <name val="B Mitra"/>
      <charset val="178"/>
    </font>
    <font>
      <b/>
      <sz val="9"/>
      <color theme="1"/>
      <name val="B Mitra"/>
      <charset val="178"/>
    </font>
    <font>
      <b/>
      <sz val="10"/>
      <color theme="1"/>
      <name val="B Nazanin"/>
      <charset val="178"/>
    </font>
    <font>
      <sz val="11"/>
      <color theme="1"/>
      <name val="B Nazanin"/>
      <charset val="178"/>
    </font>
    <font>
      <b/>
      <sz val="11"/>
      <color theme="1"/>
      <name val="B Zar"/>
      <charset val="178"/>
    </font>
    <font>
      <b/>
      <sz val="11"/>
      <color rgb="FF000000"/>
      <name val="B Mitra"/>
      <charset val="178"/>
    </font>
    <font>
      <sz val="11"/>
      <color rgb="FF000000"/>
      <name val="B Mitra"/>
      <charset val="178"/>
    </font>
    <font>
      <b/>
      <sz val="9"/>
      <color rgb="FF000000"/>
      <name val="B Mitra"/>
      <charset val="178"/>
    </font>
    <font>
      <sz val="10"/>
      <color theme="1"/>
      <name val="B Mitra"/>
      <charset val="178"/>
    </font>
    <font>
      <sz val="10"/>
      <color theme="1"/>
      <name val="2  Mitra"/>
      <charset val="178"/>
    </font>
    <font>
      <sz val="12"/>
      <color theme="1"/>
      <name val="2  Mitra"/>
      <charset val="178"/>
    </font>
    <font>
      <sz val="13"/>
      <color theme="1"/>
      <name val="2  Nazanin"/>
      <charset val="178"/>
    </font>
    <font>
      <sz val="13"/>
      <color theme="1"/>
      <name val="Arial"/>
      <family val="2"/>
      <scheme val="minor"/>
    </font>
    <font>
      <b/>
      <sz val="12"/>
      <color rgb="FFFF0000"/>
      <name val="B Mitra"/>
      <charset val="178"/>
    </font>
    <font>
      <sz val="20"/>
      <color theme="1"/>
      <name val="B Zar"/>
      <charset val="178"/>
    </font>
    <font>
      <sz val="18"/>
      <color theme="1"/>
      <name val="B Titr"/>
      <charset val="178"/>
    </font>
    <font>
      <sz val="11"/>
      <color theme="1"/>
      <name val="2  Baran"/>
      <charset val="178"/>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1" fillId="0" borderId="0"/>
  </cellStyleXfs>
  <cellXfs count="791">
    <xf numFmtId="0" fontId="0" fillId="0" borderId="0" xfId="0"/>
    <xf numFmtId="0" fontId="4" fillId="0" borderId="0" xfId="0" applyFont="1"/>
    <xf numFmtId="0" fontId="0" fillId="0" borderId="0" xfId="0" applyBorder="1"/>
    <xf numFmtId="0" fontId="0" fillId="0" borderId="0" xfId="0" applyFill="1" applyAlignment="1">
      <alignment wrapText="1"/>
    </xf>
    <xf numFmtId="0" fontId="0" fillId="0" borderId="0" xfId="0" applyAlignment="1">
      <alignment wrapText="1"/>
    </xf>
    <xf numFmtId="0" fontId="0" fillId="0" borderId="0" xfId="0" applyAlignment="1">
      <alignment horizontal="center" vertical="center" wrapText="1" readingOrder="2"/>
    </xf>
    <xf numFmtId="0" fontId="6" fillId="0" borderId="0" xfId="0" applyFont="1" applyBorder="1" applyAlignment="1">
      <alignment horizontal="center" vertical="center" wrapText="1" readingOrder="2"/>
    </xf>
    <xf numFmtId="0" fontId="7" fillId="0" borderId="0" xfId="0" applyFont="1" applyBorder="1" applyAlignment="1"/>
    <xf numFmtId="0" fontId="3" fillId="0" borderId="0" xfId="0" applyFont="1" applyAlignment="1">
      <alignment vertical="center" wrapText="1"/>
    </xf>
    <xf numFmtId="0" fontId="3" fillId="0" borderId="0" xfId="0" applyFont="1" applyAlignment="1">
      <alignment vertical="center" wrapText="1" readingOrder="2"/>
    </xf>
    <xf numFmtId="0" fontId="4" fillId="0" borderId="0" xfId="0" applyFont="1" applyBorder="1" applyAlignment="1">
      <alignment horizontal="center"/>
    </xf>
    <xf numFmtId="0" fontId="0" fillId="0" borderId="0" xfId="0"/>
    <xf numFmtId="0" fontId="0" fillId="0" borderId="0" xfId="0"/>
    <xf numFmtId="0" fontId="4" fillId="0" borderId="0" xfId="0" applyFont="1" applyFill="1" applyAlignment="1">
      <alignment horizontal="center" vertical="center" wrapText="1" readingOrder="2"/>
    </xf>
    <xf numFmtId="0" fontId="6" fillId="0" borderId="0" xfId="0" applyFont="1" applyFill="1" applyAlignment="1">
      <alignment vertical="center" wrapText="1" readingOrder="2"/>
    </xf>
    <xf numFmtId="0" fontId="0" fillId="0" borderId="0" xfId="0" applyFill="1" applyAlignment="1">
      <alignment wrapText="1" readingOrder="2"/>
    </xf>
    <xf numFmtId="0" fontId="6" fillId="0" borderId="0" xfId="0" applyFont="1" applyFill="1" applyAlignment="1">
      <alignment horizontal="center" vertical="center" wrapText="1" readingOrder="2"/>
    </xf>
    <xf numFmtId="0" fontId="5" fillId="0" borderId="0" xfId="0" applyFont="1" applyFill="1" applyAlignment="1">
      <alignment vertical="center"/>
    </xf>
    <xf numFmtId="0" fontId="6" fillId="0" borderId="0" xfId="0" applyFont="1" applyFill="1" applyBorder="1" applyAlignment="1">
      <alignment horizontal="center" vertical="center" wrapText="1" readingOrder="2"/>
    </xf>
    <xf numFmtId="0" fontId="0" fillId="0" borderId="0" xfId="0" applyFill="1"/>
    <xf numFmtId="0" fontId="3" fillId="0" borderId="0" xfId="0" applyFont="1" applyBorder="1" applyAlignment="1">
      <alignment horizontal="center" vertical="center" wrapText="1" readingOrder="2"/>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8" fillId="0" borderId="6" xfId="0" applyFont="1" applyBorder="1" applyAlignment="1">
      <alignment horizontal="right" vertical="center"/>
    </xf>
    <xf numFmtId="0" fontId="8" fillId="0" borderId="0" xfId="0" applyFont="1" applyBorder="1" applyAlignment="1">
      <alignment horizontal="right" vertical="center"/>
    </xf>
    <xf numFmtId="0" fontId="8" fillId="0" borderId="7" xfId="0" applyFont="1" applyBorder="1" applyAlignment="1">
      <alignment horizontal="right" vertical="center"/>
    </xf>
    <xf numFmtId="0" fontId="6" fillId="0" borderId="6" xfId="0" applyFont="1" applyBorder="1" applyAlignment="1">
      <alignment horizontal="center" vertical="center"/>
    </xf>
    <xf numFmtId="0" fontId="13" fillId="0" borderId="0" xfId="0" applyFont="1" applyAlignment="1">
      <alignment vertical="center"/>
    </xf>
    <xf numFmtId="0" fontId="2" fillId="0" borderId="0" xfId="0" applyFont="1" applyBorder="1" applyAlignment="1">
      <alignment vertical="center"/>
    </xf>
    <xf numFmtId="0" fontId="11" fillId="0" borderId="0" xfId="0" applyFont="1" applyBorder="1" applyAlignment="1">
      <alignment horizontal="center" vertical="center" wrapText="1" readingOrder="2"/>
    </xf>
    <xf numFmtId="0" fontId="11" fillId="0" borderId="0" xfId="0" applyFont="1" applyBorder="1" applyAlignment="1">
      <alignment horizontal="right" vertical="center" wrapText="1" readingOrder="2"/>
    </xf>
    <xf numFmtId="0" fontId="13" fillId="0" borderId="0" xfId="0" applyFont="1" applyAlignment="1">
      <alignment vertical="center" wrapText="1"/>
    </xf>
    <xf numFmtId="0" fontId="6" fillId="0" borderId="0" xfId="0" applyFont="1" applyFill="1" applyAlignment="1"/>
    <xf numFmtId="0" fontId="6" fillId="0" borderId="0" xfId="0" applyFont="1" applyFill="1" applyAlignment="1">
      <alignment horizontal="center"/>
    </xf>
    <xf numFmtId="0" fontId="13" fillId="0" borderId="0" xfId="0" applyFont="1" applyFill="1" applyAlignment="1">
      <alignment vertical="center" wrapText="1"/>
    </xf>
    <xf numFmtId="0" fontId="6" fillId="0" borderId="0" xfId="0" applyFont="1" applyFill="1" applyBorder="1" applyAlignment="1">
      <alignment horizontal="center"/>
    </xf>
    <xf numFmtId="0" fontId="15" fillId="0" borderId="0" xfId="0" applyFont="1" applyBorder="1" applyAlignment="1">
      <alignment horizontal="center" vertical="center" wrapText="1" readingOrder="2"/>
    </xf>
    <xf numFmtId="0" fontId="10" fillId="0" borderId="0" xfId="0" applyFont="1" applyBorder="1" applyAlignment="1">
      <alignment horizontal="left" vertical="center" wrapText="1" readingOrder="2"/>
    </xf>
    <xf numFmtId="0" fontId="15" fillId="0" borderId="0" xfId="0" applyFont="1" applyBorder="1" applyAlignment="1">
      <alignment horizontal="left" vertical="center" wrapText="1" readingOrder="1"/>
    </xf>
    <xf numFmtId="0" fontId="4" fillId="0" borderId="0" xfId="0" applyFont="1" applyBorder="1"/>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Alignment="1">
      <alignment vertical="center"/>
    </xf>
    <xf numFmtId="0" fontId="2" fillId="0" borderId="0" xfId="0" applyFont="1" applyFill="1" applyBorder="1" applyAlignment="1">
      <alignment horizontal="center" vertical="center" wrapText="1" readingOrder="2"/>
    </xf>
    <xf numFmtId="0" fontId="13"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5" fillId="0" borderId="0" xfId="0" applyFont="1" applyAlignment="1">
      <alignment horizontal="center" vertical="center" wrapText="1"/>
    </xf>
    <xf numFmtId="0" fontId="14" fillId="0" borderId="0" xfId="0" applyFont="1" applyFill="1" applyBorder="1" applyAlignment="1">
      <alignment horizontal="center" vertical="center" wrapText="1" readingOrder="2"/>
    </xf>
    <xf numFmtId="0" fontId="0" fillId="0" borderId="0" xfId="0" applyAlignment="1"/>
    <xf numFmtId="0" fontId="6" fillId="0" borderId="0" xfId="0" applyFont="1" applyBorder="1" applyAlignment="1">
      <alignment vertical="center"/>
    </xf>
    <xf numFmtId="0" fontId="6" fillId="0" borderId="1" xfId="0" applyFont="1" applyFill="1" applyBorder="1" applyAlignment="1">
      <alignment horizontal="center" vertical="center" wrapText="1" readingOrder="2"/>
    </xf>
    <xf numFmtId="0" fontId="6" fillId="0" borderId="0" xfId="0" applyFont="1" applyFill="1" applyBorder="1" applyAlignment="1"/>
    <xf numFmtId="0" fontId="0" fillId="0" borderId="0" xfId="0" applyFill="1" applyBorder="1"/>
    <xf numFmtId="0" fontId="8" fillId="0" borderId="0" xfId="0" applyFont="1" applyBorder="1" applyAlignment="1">
      <alignment horizontal="center" vertical="center" wrapText="1" readingOrder="2"/>
    </xf>
    <xf numFmtId="0" fontId="6" fillId="0" borderId="0" xfId="0" applyFont="1" applyBorder="1" applyAlignment="1">
      <alignment horizontal="center" readingOrder="2"/>
    </xf>
    <xf numFmtId="0" fontId="6" fillId="0" borderId="0" xfId="0" applyFont="1" applyBorder="1" applyAlignment="1">
      <alignment horizontal="center" readingOrder="2"/>
    </xf>
    <xf numFmtId="0" fontId="8" fillId="0" borderId="23" xfId="0" applyFont="1" applyBorder="1" applyAlignment="1">
      <alignment horizontal="center" vertical="center" wrapText="1" readingOrder="2"/>
    </xf>
    <xf numFmtId="0" fontId="8" fillId="0" borderId="0" xfId="0" applyFont="1" applyAlignment="1">
      <alignment vertical="center" wrapText="1"/>
    </xf>
    <xf numFmtId="0" fontId="8" fillId="0" borderId="0" xfId="0" applyFont="1" applyAlignment="1">
      <alignment horizontal="center" vertical="center" wrapText="1"/>
    </xf>
    <xf numFmtId="0" fontId="0" fillId="0" borderId="15" xfId="0" applyBorder="1" applyAlignment="1">
      <alignment horizontal="center"/>
    </xf>
    <xf numFmtId="0" fontId="5" fillId="0" borderId="0" xfId="0" applyFont="1" applyAlignment="1">
      <alignment horizontal="center" vertical="center"/>
    </xf>
    <xf numFmtId="0" fontId="21" fillId="0" borderId="0" xfId="0" applyFont="1" applyAlignment="1">
      <alignment vertical="center"/>
    </xf>
    <xf numFmtId="0" fontId="8" fillId="0" borderId="0" xfId="0" applyFont="1" applyBorder="1" applyAlignment="1">
      <alignment horizontal="center" vertical="center" wrapText="1" readingOrder="2"/>
    </xf>
    <xf numFmtId="0" fontId="26" fillId="0" borderId="0" xfId="0" applyFont="1" applyBorder="1" applyAlignment="1">
      <alignment horizontal="center" vertical="center"/>
    </xf>
    <xf numFmtId="0" fontId="6" fillId="0" borderId="0" xfId="0" applyFont="1" applyBorder="1" applyAlignment="1"/>
    <xf numFmtId="0" fontId="8" fillId="0" borderId="0" xfId="0" applyFont="1" applyBorder="1" applyAlignment="1">
      <alignment horizontal="center" vertical="center" wrapText="1"/>
    </xf>
    <xf numFmtId="0" fontId="29" fillId="0" borderId="0" xfId="0" applyFont="1" applyAlignment="1">
      <alignment vertical="center"/>
    </xf>
    <xf numFmtId="0" fontId="8" fillId="0" borderId="15" xfId="0" applyFont="1" applyBorder="1" applyAlignment="1">
      <alignment horizontal="center" vertical="center" wrapText="1" readingOrder="2"/>
    </xf>
    <xf numFmtId="0" fontId="26" fillId="0" borderId="0" xfId="0" applyFont="1" applyBorder="1" applyAlignment="1">
      <alignment horizontal="center" vertical="center" wrapText="1" readingOrder="2"/>
    </xf>
    <xf numFmtId="0" fontId="26" fillId="0" borderId="0" xfId="0" applyFont="1"/>
    <xf numFmtId="0" fontId="26" fillId="0" borderId="0" xfId="0" applyFont="1" applyAlignment="1">
      <alignment vertical="center"/>
    </xf>
    <xf numFmtId="0" fontId="30" fillId="0" borderId="1" xfId="0" applyFont="1" applyBorder="1" applyAlignment="1">
      <alignment horizontal="center" vertical="center" wrapText="1" readingOrder="2"/>
    </xf>
    <xf numFmtId="0" fontId="29" fillId="0" borderId="1" xfId="0" applyFont="1" applyBorder="1"/>
    <xf numFmtId="0" fontId="26" fillId="0" borderId="1" xfId="0" applyFont="1" applyBorder="1"/>
    <xf numFmtId="0" fontId="22" fillId="0" borderId="0" xfId="0" applyFont="1"/>
    <xf numFmtId="0" fontId="8" fillId="0" borderId="0" xfId="0" applyFont="1" applyFill="1" applyBorder="1" applyAlignment="1">
      <alignment horizontal="center" vertical="center"/>
    </xf>
    <xf numFmtId="0" fontId="18" fillId="0" borderId="0" xfId="0" applyFont="1" applyFill="1" applyBorder="1" applyAlignment="1">
      <alignment horizontal="center"/>
    </xf>
    <xf numFmtId="0" fontId="26" fillId="4" borderId="0" xfId="0" applyFont="1" applyFill="1" applyBorder="1" applyAlignment="1">
      <alignment horizontal="center" vertical="center"/>
    </xf>
    <xf numFmtId="0" fontId="26" fillId="4" borderId="0" xfId="0" applyFont="1" applyFill="1" applyBorder="1" applyAlignment="1">
      <alignment vertical="center"/>
    </xf>
    <xf numFmtId="0" fontId="10" fillId="0" borderId="1" xfId="0" applyFont="1" applyBorder="1" applyAlignment="1">
      <alignment horizontal="center" vertical="center" wrapText="1" readingOrder="2"/>
    </xf>
    <xf numFmtId="0" fontId="26" fillId="0" borderId="0" xfId="0" applyFont="1" applyFill="1" applyAlignment="1">
      <alignment vertical="center" wrapText="1"/>
    </xf>
    <xf numFmtId="0" fontId="8" fillId="0" borderId="0" xfId="0" applyFont="1" applyFill="1" applyAlignment="1">
      <alignment vertical="center" wrapText="1"/>
    </xf>
    <xf numFmtId="0" fontId="2" fillId="0" borderId="17" xfId="0" applyFont="1" applyFill="1" applyBorder="1" applyAlignment="1">
      <alignment horizontal="center" vertical="center"/>
    </xf>
    <xf numFmtId="0" fontId="26" fillId="0" borderId="1" xfId="0" applyFont="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10" fillId="0" borderId="1" xfId="0" applyFont="1" applyBorder="1" applyAlignment="1">
      <alignment horizontal="center" vertical="center" wrapText="1" readingOrder="2"/>
    </xf>
    <xf numFmtId="0" fontId="23" fillId="0" borderId="1" xfId="0" applyFont="1" applyBorder="1" applyAlignment="1">
      <alignment horizontal="center" vertical="center"/>
    </xf>
    <xf numFmtId="0" fontId="30" fillId="0" borderId="1" xfId="0" applyFont="1" applyFill="1" applyBorder="1" applyAlignment="1">
      <alignment horizontal="center" vertical="center" wrapText="1" readingOrder="2"/>
    </xf>
    <xf numFmtId="0" fontId="30" fillId="0" borderId="1" xfId="0" applyFont="1" applyBorder="1" applyAlignment="1">
      <alignment horizontal="center" vertical="center"/>
    </xf>
    <xf numFmtId="0" fontId="26" fillId="0" borderId="0" xfId="0" applyFont="1" applyFill="1" applyBorder="1" applyAlignment="1">
      <alignment horizontal="center" vertical="center" wrapText="1" readingOrder="2"/>
    </xf>
    <xf numFmtId="0" fontId="23" fillId="0" borderId="0" xfId="0" applyFont="1" applyBorder="1" applyAlignment="1">
      <alignment horizontal="center" vertical="center"/>
    </xf>
    <xf numFmtId="0" fontId="0" fillId="0" borderId="0" xfId="0" applyFill="1" applyAlignment="1">
      <alignment horizontal="center" vertical="center"/>
    </xf>
    <xf numFmtId="0" fontId="2"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33" fillId="0" borderId="1" xfId="0" applyFont="1" applyBorder="1"/>
    <xf numFmtId="0" fontId="3" fillId="0" borderId="1" xfId="0" applyFont="1" applyBorder="1"/>
    <xf numFmtId="0" fontId="6" fillId="0" borderId="1" xfId="0" applyFont="1" applyFill="1" applyBorder="1" applyAlignment="1">
      <alignment horizontal="center" vertical="center" wrapText="1"/>
    </xf>
    <xf numFmtId="0" fontId="26" fillId="0" borderId="0" xfId="0" applyFont="1" applyBorder="1" applyAlignment="1">
      <alignment horizontal="right" vertical="center" readingOrder="2"/>
    </xf>
    <xf numFmtId="0" fontId="26" fillId="0" borderId="1" xfId="0" applyFont="1" applyFill="1" applyBorder="1" applyAlignment="1">
      <alignment horizontal="center" vertical="center" wrapText="1" readingOrder="2"/>
    </xf>
    <xf numFmtId="0" fontId="26" fillId="0" borderId="0" xfId="0" applyFont="1" applyFill="1" applyAlignment="1">
      <alignment horizontal="center" vertical="center" wrapText="1" readingOrder="2"/>
    </xf>
    <xf numFmtId="0" fontId="26" fillId="0" borderId="0" xfId="0" applyFont="1" applyFill="1" applyAlignment="1">
      <alignment horizontal="center" vertical="center" wrapText="1"/>
    </xf>
    <xf numFmtId="0" fontId="26" fillId="0" borderId="0" xfId="0" applyFont="1" applyAlignment="1">
      <alignment horizontal="center" vertical="center" wrapText="1"/>
    </xf>
    <xf numFmtId="0" fontId="6" fillId="0" borderId="0" xfId="0" applyFont="1" applyAlignment="1">
      <alignment horizontal="center" vertical="center"/>
    </xf>
    <xf numFmtId="0" fontId="18" fillId="0" borderId="0" xfId="0" applyFont="1" applyAlignment="1">
      <alignment vertical="center"/>
    </xf>
    <xf numFmtId="0" fontId="6" fillId="0" borderId="1" xfId="0" applyFont="1" applyFill="1" applyBorder="1" applyAlignment="1">
      <alignment horizontal="center" vertical="center" wrapText="1"/>
    </xf>
    <xf numFmtId="0" fontId="18" fillId="0" borderId="0" xfId="0" applyFont="1" applyFill="1" applyBorder="1" applyAlignment="1">
      <alignment horizontal="center"/>
    </xf>
    <xf numFmtId="0" fontId="26" fillId="0" borderId="0" xfId="0" applyFont="1" applyAlignment="1">
      <alignment horizontal="center" vertical="center"/>
    </xf>
    <xf numFmtId="0" fontId="9" fillId="0" borderId="1" xfId="0" applyFont="1" applyBorder="1" applyAlignment="1">
      <alignment horizontal="center" vertical="center" wrapText="1" readingOrder="2"/>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29" fillId="0" borderId="0" xfId="0" applyFont="1" applyFill="1" applyBorder="1"/>
    <xf numFmtId="0" fontId="26" fillId="0" borderId="0" xfId="0" applyFont="1" applyFill="1" applyBorder="1" applyAlignment="1">
      <alignment horizontal="center" vertical="center"/>
    </xf>
    <xf numFmtId="0" fontId="6" fillId="0" borderId="0" xfId="0" applyFont="1" applyFill="1" applyAlignment="1">
      <alignment horizontal="center" vertical="center" wrapText="1"/>
    </xf>
    <xf numFmtId="0" fontId="26" fillId="0" borderId="1" xfId="0" applyFont="1" applyFill="1" applyBorder="1" applyAlignment="1">
      <alignment vertical="center" wrapText="1" readingOrder="2"/>
    </xf>
    <xf numFmtId="0" fontId="29" fillId="0" borderId="0" xfId="0" applyFont="1"/>
    <xf numFmtId="0" fontId="4" fillId="0" borderId="0" xfId="0" applyFont="1" applyFill="1" applyBorder="1" applyAlignment="1">
      <alignment horizontal="center" vertical="center" wrapText="1" readingOrder="2"/>
    </xf>
    <xf numFmtId="0" fontId="3" fillId="0" borderId="0" xfId="0" applyFont="1" applyFill="1" applyAlignment="1">
      <alignment vertical="center" wrapText="1"/>
    </xf>
    <xf numFmtId="0" fontId="3" fillId="0" borderId="0" xfId="0" applyFont="1" applyFill="1" applyAlignment="1">
      <alignment vertical="center" wrapText="1" readingOrder="2"/>
    </xf>
    <xf numFmtId="0" fontId="6" fillId="0" borderId="0" xfId="0" applyFont="1" applyAlignment="1">
      <alignment horizontal="center" vertical="center" wrapText="1"/>
    </xf>
    <xf numFmtId="0" fontId="27" fillId="0" borderId="0" xfId="0" applyFont="1" applyFill="1" applyAlignment="1">
      <alignment horizontal="center" vertical="center"/>
    </xf>
    <xf numFmtId="0" fontId="27" fillId="0" borderId="0" xfId="0" applyFont="1" applyAlignment="1">
      <alignment horizontal="center" vertical="center"/>
    </xf>
    <xf numFmtId="0" fontId="18" fillId="0" borderId="0" xfId="0" applyFont="1" applyFill="1" applyBorder="1" applyAlignment="1">
      <alignment horizontal="center" vertical="center"/>
    </xf>
    <xf numFmtId="0" fontId="8" fillId="4" borderId="0" xfId="0" applyFont="1" applyFill="1" applyBorder="1" applyAlignment="1">
      <alignment horizontal="center" vertical="center" wrapText="1" readingOrder="2"/>
    </xf>
    <xf numFmtId="0" fontId="6" fillId="0" borderId="1" xfId="0" applyFont="1" applyBorder="1"/>
    <xf numFmtId="0" fontId="0" fillId="0" borderId="0" xfId="0" applyFill="1" applyBorder="1" applyAlignment="1">
      <alignment wrapText="1"/>
    </xf>
    <xf numFmtId="0" fontId="26" fillId="0" borderId="0" xfId="0" applyFont="1" applyFill="1" applyBorder="1" applyAlignment="1">
      <alignment vertical="center"/>
    </xf>
    <xf numFmtId="0" fontId="6" fillId="0" borderId="1" xfId="0" applyFont="1" applyBorder="1" applyAlignment="1">
      <alignment horizontal="center" vertical="center" wrapText="1" readingOrder="2"/>
    </xf>
    <xf numFmtId="0" fontId="26"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10" fillId="0" borderId="1" xfId="0" applyFont="1" applyBorder="1" applyAlignment="1">
      <alignment horizontal="center" vertical="center" wrapText="1" readingOrder="2"/>
    </xf>
    <xf numFmtId="0" fontId="8" fillId="0" borderId="0" xfId="0" applyFont="1" applyFill="1" applyBorder="1" applyAlignment="1">
      <alignment horizontal="center" vertical="center"/>
    </xf>
    <xf numFmtId="0" fontId="6"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8"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22" fillId="0" borderId="0" xfId="0" applyFont="1" applyFill="1" applyBorder="1" applyAlignment="1">
      <alignment horizontal="right" vertical="center"/>
    </xf>
    <xf numFmtId="0" fontId="21" fillId="0" borderId="0"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5" fillId="0"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18" fillId="0" borderId="0" xfId="0" applyFont="1" applyAlignment="1">
      <alignment vertical="center"/>
    </xf>
    <xf numFmtId="0" fontId="8" fillId="0" borderId="0" xfId="0" applyFont="1" applyFill="1" applyBorder="1" applyAlignment="1">
      <alignment horizontal="center" vertical="center"/>
    </xf>
    <xf numFmtId="0" fontId="26" fillId="0" borderId="1" xfId="0" applyFont="1" applyBorder="1" applyAlignment="1">
      <alignment horizontal="center" vertical="center" wrapText="1" readingOrder="2"/>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36" fillId="0" borderId="1" xfId="0" applyFont="1" applyFill="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vertical="center"/>
    </xf>
    <xf numFmtId="0" fontId="6" fillId="0" borderId="1" xfId="0" applyFont="1" applyFill="1" applyBorder="1" applyAlignment="1">
      <alignment vertical="center"/>
    </xf>
    <xf numFmtId="0" fontId="8" fillId="0" borderId="0" xfId="0" applyFont="1" applyAlignment="1"/>
    <xf numFmtId="0" fontId="8" fillId="0" borderId="0" xfId="0" applyFont="1" applyFill="1" applyBorder="1" applyAlignment="1">
      <alignment vertical="center"/>
    </xf>
    <xf numFmtId="0" fontId="18" fillId="0" borderId="0" xfId="0" applyFont="1" applyFill="1" applyBorder="1" applyAlignment="1">
      <alignment vertical="center"/>
    </xf>
    <xf numFmtId="0" fontId="9" fillId="2" borderId="1" xfId="0" applyFont="1" applyFill="1" applyBorder="1" applyAlignment="1">
      <alignment horizontal="center" vertical="center" wrapText="1" readingOrder="2"/>
    </xf>
    <xf numFmtId="0" fontId="9" fillId="2" borderId="1" xfId="0" applyFont="1" applyFill="1" applyBorder="1" applyAlignment="1">
      <alignment vertical="center" wrapText="1" readingOrder="2"/>
    </xf>
    <xf numFmtId="0" fontId="4" fillId="2" borderId="1" xfId="0" applyFont="1" applyFill="1" applyBorder="1" applyAlignment="1">
      <alignment vertical="center" wrapText="1" readingOrder="2"/>
    </xf>
    <xf numFmtId="0" fontId="4" fillId="2" borderId="3" xfId="0" applyFont="1" applyFill="1" applyBorder="1" applyAlignment="1">
      <alignment vertical="center" wrapText="1" readingOrder="2"/>
    </xf>
    <xf numFmtId="0" fontId="4" fillId="2" borderId="4" xfId="0" applyFont="1" applyFill="1" applyBorder="1" applyAlignment="1">
      <alignment vertical="center" wrapText="1" readingOrder="2"/>
    </xf>
    <xf numFmtId="0" fontId="9" fillId="0" borderId="1" xfId="0" applyFont="1" applyFill="1" applyBorder="1" applyAlignment="1">
      <alignment vertical="center" wrapText="1" readingOrder="2"/>
    </xf>
    <xf numFmtId="0" fontId="6" fillId="0" borderId="1" xfId="0" applyFont="1" applyBorder="1" applyAlignment="1">
      <alignment horizontal="center" vertical="center" wrapText="1" readingOrder="2"/>
    </xf>
    <xf numFmtId="0" fontId="8" fillId="0" borderId="0" xfId="0" applyFont="1" applyAlignment="1">
      <alignment horizontal="center" vertical="center"/>
    </xf>
    <xf numFmtId="0" fontId="10" fillId="0" borderId="1" xfId="0" applyFont="1" applyBorder="1" applyAlignment="1">
      <alignment horizontal="center" vertical="center" wrapText="1" readingOrder="2"/>
    </xf>
    <xf numFmtId="0" fontId="18" fillId="0" borderId="0" xfId="0" applyFont="1" applyFill="1" applyBorder="1" applyAlignment="1">
      <alignment horizontal="center" vertical="center"/>
    </xf>
    <xf numFmtId="0" fontId="27" fillId="0" borderId="0" xfId="0" applyFont="1" applyFill="1" applyAlignment="1">
      <alignment horizontal="center" vertical="center"/>
    </xf>
    <xf numFmtId="0" fontId="8" fillId="4" borderId="0" xfId="0" applyFont="1" applyFill="1" applyAlignment="1">
      <alignment horizontal="center" vertical="center"/>
    </xf>
    <xf numFmtId="0" fontId="4" fillId="0" borderId="1" xfId="0" applyFont="1" applyFill="1" applyBorder="1" applyAlignment="1">
      <alignment vertical="center" wrapText="1" readingOrder="2"/>
    </xf>
    <xf numFmtId="0" fontId="39" fillId="2" borderId="1" xfId="0" applyFont="1" applyFill="1" applyBorder="1" applyAlignment="1">
      <alignment horizontal="right" vertical="center" wrapText="1" readingOrder="1"/>
    </xf>
    <xf numFmtId="0" fontId="9" fillId="0" borderId="3" xfId="0" applyFont="1" applyFill="1" applyBorder="1" applyAlignment="1">
      <alignment vertical="center" wrapText="1" readingOrder="2"/>
    </xf>
    <xf numFmtId="0" fontId="4" fillId="0" borderId="4" xfId="0" applyFont="1" applyBorder="1" applyAlignment="1"/>
    <xf numFmtId="0" fontId="4" fillId="0" borderId="4" xfId="0" applyFont="1" applyFill="1" applyBorder="1" applyAlignment="1">
      <alignment vertical="center"/>
    </xf>
    <xf numFmtId="0" fontId="9" fillId="0" borderId="1" xfId="0" applyFont="1" applyBorder="1" applyAlignment="1">
      <alignment vertical="center" wrapText="1"/>
    </xf>
    <xf numFmtId="0" fontId="4" fillId="2" borderId="2" xfId="0" applyFont="1" applyFill="1" applyBorder="1" applyAlignment="1">
      <alignment horizontal="right" vertical="center" wrapText="1" readingOrder="2"/>
    </xf>
    <xf numFmtId="0" fontId="9" fillId="2" borderId="1" xfId="0" applyFont="1" applyFill="1" applyBorder="1" applyAlignment="1">
      <alignment horizontal="center" vertical="center" wrapText="1"/>
    </xf>
    <xf numFmtId="0" fontId="4" fillId="0" borderId="1" xfId="0" applyFont="1" applyFill="1" applyBorder="1" applyAlignment="1">
      <alignment vertical="center"/>
    </xf>
    <xf numFmtId="0" fontId="27" fillId="0" borderId="0" xfId="0" applyFont="1" applyFill="1" applyAlignment="1">
      <alignment vertical="center"/>
    </xf>
    <xf numFmtId="0" fontId="8" fillId="0" borderId="0" xfId="0" applyFont="1" applyAlignment="1">
      <alignment vertical="center"/>
    </xf>
    <xf numFmtId="0" fontId="40" fillId="0" borderId="5" xfId="0" applyFont="1" applyBorder="1" applyAlignment="1">
      <alignment horizontal="center" vertical="center" wrapText="1" readingOrder="2"/>
    </xf>
    <xf numFmtId="0" fontId="4" fillId="0" borderId="5" xfId="0" applyFont="1" applyBorder="1" applyAlignment="1">
      <alignment horizontal="center" vertical="center" wrapText="1"/>
    </xf>
    <xf numFmtId="0" fontId="8" fillId="0" borderId="0" xfId="0" applyFont="1" applyFill="1" applyAlignment="1">
      <alignment horizontal="center" vertical="center"/>
    </xf>
    <xf numFmtId="0" fontId="13" fillId="0" borderId="0" xfId="0" applyFont="1" applyFill="1" applyBorder="1" applyAlignment="1">
      <alignment vertical="center" wrapText="1"/>
    </xf>
    <xf numFmtId="0" fontId="8" fillId="0" borderId="0" xfId="0" applyFont="1" applyBorder="1" applyAlignment="1">
      <alignment horizontal="center" vertical="center" wrapText="1" readingOrder="2"/>
    </xf>
    <xf numFmtId="0" fontId="12" fillId="0" borderId="1" xfId="0" applyFont="1" applyFill="1" applyBorder="1" applyAlignment="1">
      <alignment vertical="center"/>
    </xf>
    <xf numFmtId="0" fontId="8" fillId="0" borderId="0" xfId="0" applyFont="1" applyBorder="1" applyAlignment="1">
      <alignment horizontal="center" vertical="center" wrapText="1" readingOrder="2"/>
    </xf>
    <xf numFmtId="0" fontId="8" fillId="0" borderId="0" xfId="0" applyFont="1" applyBorder="1" applyAlignment="1">
      <alignment horizontal="center" vertical="center"/>
    </xf>
    <xf numFmtId="0" fontId="8" fillId="0" borderId="0" xfId="0" applyFont="1" applyBorder="1" applyAlignment="1">
      <alignment vertical="center" wrapText="1" readingOrder="2"/>
    </xf>
    <xf numFmtId="0" fontId="8" fillId="0" borderId="0" xfId="0" applyFont="1" applyFill="1" applyBorder="1" applyAlignment="1"/>
    <xf numFmtId="0" fontId="8" fillId="0" borderId="0" xfId="0" applyFont="1" applyFill="1" applyAlignment="1">
      <alignment vertical="center"/>
    </xf>
    <xf numFmtId="0" fontId="26" fillId="0" borderId="0" xfId="0" applyFont="1" applyBorder="1" applyAlignment="1">
      <alignment horizontal="center" vertical="center"/>
    </xf>
    <xf numFmtId="0" fontId="3" fillId="0" borderId="1" xfId="0" applyFont="1" applyBorder="1" applyAlignment="1">
      <alignment horizontal="center" vertical="center" wrapText="1" readingOrder="2"/>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0" fillId="0" borderId="14" xfId="0" applyFill="1" applyBorder="1" applyAlignment="1">
      <alignment horizontal="center"/>
    </xf>
    <xf numFmtId="0" fontId="0" fillId="0" borderId="11" xfId="0" applyFill="1" applyBorder="1" applyAlignment="1">
      <alignment horizontal="center"/>
    </xf>
    <xf numFmtId="0" fontId="0" fillId="0" borderId="16" xfId="0" applyFill="1" applyBorder="1" applyAlignment="1">
      <alignment horizontal="center"/>
    </xf>
    <xf numFmtId="0" fontId="26" fillId="0" borderId="0" xfId="0" applyFont="1" applyFill="1" applyBorder="1" applyAlignment="1">
      <alignment horizontal="center" vertical="center"/>
    </xf>
    <xf numFmtId="0" fontId="26" fillId="0" borderId="0" xfId="0" applyFont="1" applyBorder="1" applyAlignment="1">
      <alignment horizontal="center" vertical="center"/>
    </xf>
    <xf numFmtId="0" fontId="26" fillId="4" borderId="0" xfId="0" applyFont="1" applyFill="1" applyBorder="1" applyAlignment="1">
      <alignment horizontal="center" vertical="center"/>
    </xf>
    <xf numFmtId="0" fontId="6"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26"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readingOrder="2"/>
    </xf>
    <xf numFmtId="0" fontId="26" fillId="0" borderId="0" xfId="0" applyFont="1" applyFill="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0" fontId="26" fillId="4" borderId="0" xfId="0" applyFont="1" applyFill="1" applyBorder="1" applyAlignment="1">
      <alignment horizontal="center" vertical="center"/>
    </xf>
    <xf numFmtId="0" fontId="26" fillId="0" borderId="0" xfId="0" applyFont="1" applyFill="1" applyAlignment="1">
      <alignment horizontal="center" vertical="center" wrapText="1"/>
    </xf>
    <xf numFmtId="0" fontId="6" fillId="0" borderId="0" xfId="0" applyFont="1" applyBorder="1" applyAlignment="1">
      <alignment horizontal="center" vertical="center"/>
    </xf>
    <xf numFmtId="0" fontId="26" fillId="0" borderId="0" xfId="0" applyFont="1" applyFill="1" applyBorder="1" applyAlignment="1">
      <alignment horizontal="center" vertical="center" wrapText="1"/>
    </xf>
    <xf numFmtId="0" fontId="26" fillId="0" borderId="0" xfId="0" applyFont="1" applyBorder="1" applyAlignment="1">
      <alignment horizontal="center" vertical="center" readingOrder="2"/>
    </xf>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42" fillId="0" borderId="1" xfId="0" applyFont="1" applyBorder="1" applyAlignment="1">
      <alignment horizontal="center" vertical="center" wrapText="1" readingOrder="2"/>
    </xf>
    <xf numFmtId="0" fontId="4" fillId="0" borderId="4" xfId="0" applyFont="1" applyFill="1" applyBorder="1" applyAlignment="1">
      <alignment vertical="center" wrapText="1" readingOrder="2"/>
    </xf>
    <xf numFmtId="0" fontId="4" fillId="0" borderId="0" xfId="0" applyFont="1" applyAlignment="1">
      <alignment horizont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26" fillId="4" borderId="0" xfId="0" applyFont="1" applyFill="1" applyAlignment="1">
      <alignment horizontal="center" vertical="center" wrapText="1" readingOrder="2"/>
    </xf>
    <xf numFmtId="0" fontId="26" fillId="4" borderId="0" xfId="0" applyFont="1" applyFill="1" applyAlignment="1">
      <alignment horizontal="center" vertical="center" wrapText="1"/>
    </xf>
    <xf numFmtId="0" fontId="26" fillId="0" borderId="0" xfId="0" applyFont="1" applyFill="1" applyAlignment="1">
      <alignment horizontal="center" vertical="center" wrapText="1" readingOrder="2"/>
    </xf>
    <xf numFmtId="0" fontId="26" fillId="0" borderId="0" xfId="0" applyFont="1" applyFill="1" applyAlignment="1">
      <alignment horizontal="center" vertical="center" wrapText="1"/>
    </xf>
    <xf numFmtId="0" fontId="4" fillId="2" borderId="1" xfId="0" applyFont="1" applyFill="1" applyBorder="1" applyAlignment="1">
      <alignment horizontal="center" vertical="center" wrapText="1" readingOrder="2"/>
    </xf>
    <xf numFmtId="0" fontId="18" fillId="4" borderId="0" xfId="0" applyFont="1" applyFill="1" applyBorder="1" applyAlignment="1">
      <alignment horizontal="center" vertical="center"/>
    </xf>
    <xf numFmtId="0" fontId="3" fillId="0" borderId="1" xfId="0" applyFont="1" applyFill="1" applyBorder="1" applyAlignment="1">
      <alignment horizontal="center" vertical="center" wrapText="1" readingOrder="2"/>
    </xf>
    <xf numFmtId="0" fontId="26" fillId="0" borderId="0" xfId="0" applyFont="1" applyAlignment="1">
      <alignment vertical="center" wrapText="1"/>
    </xf>
    <xf numFmtId="0" fontId="26" fillId="0" borderId="0" xfId="0" applyFont="1" applyFill="1" applyAlignment="1">
      <alignment horizontal="center" vertical="center"/>
    </xf>
    <xf numFmtId="0" fontId="4" fillId="0" borderId="1" xfId="0" applyFont="1" applyFill="1" applyBorder="1" applyAlignment="1">
      <alignment horizontal="center" vertical="center" readingOrder="2"/>
    </xf>
    <xf numFmtId="0" fontId="4" fillId="0" borderId="0" xfId="0" applyFont="1" applyFill="1"/>
    <xf numFmtId="0" fontId="15" fillId="0" borderId="0" xfId="0" applyFont="1" applyFill="1" applyBorder="1" applyAlignment="1">
      <alignment horizontal="left" vertical="center" wrapText="1" readingOrder="1"/>
    </xf>
    <xf numFmtId="0" fontId="4" fillId="0" borderId="0" xfId="0" applyFont="1" applyFill="1" applyBorder="1"/>
    <xf numFmtId="0" fontId="8" fillId="0" borderId="0" xfId="0" applyFont="1" applyFill="1" applyBorder="1" applyAlignment="1">
      <alignment horizontal="center" vertical="center"/>
    </xf>
    <xf numFmtId="0" fontId="6" fillId="0" borderId="1" xfId="0" applyFont="1" applyBorder="1" applyAlignment="1">
      <alignment horizontal="center" vertical="center" wrapText="1" readingOrder="2"/>
    </xf>
    <xf numFmtId="0" fontId="6" fillId="0" borderId="1" xfId="0" applyFont="1" applyBorder="1" applyAlignment="1">
      <alignment horizontal="center" vertical="center"/>
    </xf>
    <xf numFmtId="0" fontId="10"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8" fillId="0" borderId="0" xfId="0" applyFont="1" applyFill="1" applyBorder="1" applyAlignment="1">
      <alignment horizontal="center" vertical="center"/>
    </xf>
    <xf numFmtId="0" fontId="6" fillId="0" borderId="3" xfId="0" applyFont="1" applyBorder="1" applyAlignment="1">
      <alignment horizontal="center" vertical="center"/>
    </xf>
    <xf numFmtId="0" fontId="26" fillId="0" borderId="0" xfId="0" applyFont="1" applyFill="1" applyAlignment="1">
      <alignment vertical="center" wrapText="1" readingOrder="2"/>
    </xf>
    <xf numFmtId="0" fontId="13" fillId="0" borderId="0" xfId="0" applyFont="1" applyBorder="1" applyAlignment="1">
      <alignment horizontal="right"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8" fillId="0" borderId="0" xfId="0" applyFont="1" applyAlignment="1">
      <alignment horizontal="center" vertical="center"/>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xf>
    <xf numFmtId="0" fontId="33" fillId="2" borderId="1" xfId="0" applyFont="1" applyFill="1" applyBorder="1" applyAlignment="1">
      <alignment horizontal="center" vertical="center"/>
    </xf>
    <xf numFmtId="0" fontId="33" fillId="0" borderId="1" xfId="0" applyFont="1" applyFill="1" applyBorder="1" applyAlignment="1">
      <alignment vertical="center"/>
    </xf>
    <xf numFmtId="0" fontId="33" fillId="0" borderId="5" xfId="0" applyFont="1" applyFill="1" applyBorder="1" applyAlignment="1">
      <alignment vertical="center"/>
    </xf>
    <xf numFmtId="0" fontId="33" fillId="0" borderId="2" xfId="0" applyFont="1" applyFill="1" applyBorder="1" applyAlignment="1">
      <alignment vertical="center"/>
    </xf>
    <xf numFmtId="0" fontId="33" fillId="0" borderId="4" xfId="0" applyFont="1" applyFill="1" applyBorder="1" applyAlignment="1">
      <alignment vertical="center"/>
    </xf>
    <xf numFmtId="0" fontId="33" fillId="0" borderId="34" xfId="0" applyFont="1" applyFill="1" applyBorder="1" applyAlignment="1">
      <alignment vertical="center"/>
    </xf>
    <xf numFmtId="0" fontId="33" fillId="2" borderId="2" xfId="0" applyFont="1" applyFill="1" applyBorder="1" applyAlignment="1">
      <alignment horizontal="center" vertical="center"/>
    </xf>
    <xf numFmtId="0" fontId="33"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4" fillId="2" borderId="1" xfId="0" applyFont="1" applyFill="1" applyBorder="1" applyAlignment="1">
      <alignment vertical="center"/>
    </xf>
    <xf numFmtId="0" fontId="6" fillId="0" borderId="1"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13"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26" fillId="0" borderId="1" xfId="0" applyFont="1" applyBorder="1" applyAlignment="1">
      <alignment horizontal="center" vertical="center" wrapText="1" readingOrder="2"/>
    </xf>
    <xf numFmtId="0" fontId="10"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45" fillId="0" borderId="1" xfId="0" applyFont="1" applyBorder="1" applyAlignment="1">
      <alignment horizontal="center" vertical="center" wrapText="1" readingOrder="2"/>
    </xf>
    <xf numFmtId="0" fontId="46" fillId="0" borderId="1" xfId="0" applyFont="1" applyBorder="1"/>
    <xf numFmtId="0" fontId="6" fillId="0" borderId="1" xfId="0" applyFont="1" applyFill="1" applyBorder="1" applyAlignment="1">
      <alignment horizontal="center" vertical="center" wrapText="1" readingOrder="2"/>
    </xf>
    <xf numFmtId="0" fontId="5" fillId="0" borderId="1" xfId="0" applyFont="1" applyBorder="1" applyAlignment="1">
      <alignment horizontal="center" vertical="center"/>
    </xf>
    <xf numFmtId="0" fontId="0" fillId="0" borderId="1" xfId="0" applyBorder="1"/>
    <xf numFmtId="0" fontId="30" fillId="0" borderId="1" xfId="0" applyFont="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26" fillId="0" borderId="1" xfId="0" applyFont="1" applyBorder="1" applyAlignment="1">
      <alignment horizontal="center" vertical="center" wrapText="1" readingOrder="2"/>
    </xf>
    <xf numFmtId="0" fontId="42" fillId="0" borderId="1" xfId="0" applyFont="1" applyBorder="1" applyAlignment="1">
      <alignment horizontal="center" vertical="center" textRotation="90" wrapText="1" readingOrder="2"/>
    </xf>
    <xf numFmtId="0" fontId="13" fillId="0" borderId="1" xfId="0" applyFont="1" applyBorder="1" applyAlignment="1">
      <alignment horizontal="center" vertical="center" wrapText="1" readingOrder="2"/>
    </xf>
    <xf numFmtId="0" fontId="26" fillId="0" borderId="1" xfId="0" applyFont="1" applyBorder="1" applyAlignment="1">
      <alignment horizontal="center" vertical="center" wrapText="1" readingOrder="2"/>
    </xf>
    <xf numFmtId="0" fontId="6" fillId="0" borderId="2" xfId="0" applyFont="1" applyBorder="1" applyAlignment="1">
      <alignment horizontal="center" vertical="center"/>
    </xf>
    <xf numFmtId="0" fontId="4" fillId="0" borderId="4" xfId="0" applyFont="1" applyBorder="1" applyAlignment="1">
      <alignment horizontal="center" vertical="center" wrapText="1" readingOrder="2"/>
    </xf>
    <xf numFmtId="0" fontId="4" fillId="0" borderId="5" xfId="0" applyFont="1" applyBorder="1" applyAlignment="1">
      <alignment horizontal="center" vertical="center" textRotation="90" wrapText="1" readingOrder="2"/>
    </xf>
    <xf numFmtId="0" fontId="10" fillId="0" borderId="1" xfId="0" applyFont="1" applyBorder="1" applyAlignment="1">
      <alignment horizontal="center" vertical="center" wrapText="1" readingOrder="2"/>
    </xf>
    <xf numFmtId="0" fontId="8" fillId="0" borderId="0" xfId="0" applyFont="1" applyFill="1" applyBorder="1" applyAlignment="1">
      <alignment horizontal="center" vertical="center"/>
    </xf>
    <xf numFmtId="0" fontId="0" fillId="0" borderId="6" xfId="0" applyBorder="1"/>
    <xf numFmtId="0" fontId="6" fillId="0" borderId="9" xfId="0" applyFont="1" applyBorder="1" applyAlignment="1">
      <alignment horizontal="center" vertical="center"/>
    </xf>
    <xf numFmtId="0" fontId="4" fillId="0" borderId="1" xfId="0" applyFont="1" applyFill="1" applyBorder="1" applyAlignment="1">
      <alignment horizontal="right" vertical="center" wrapText="1" readingOrder="2"/>
    </xf>
    <xf numFmtId="0" fontId="34" fillId="0" borderId="1" xfId="0" applyFont="1" applyFill="1" applyBorder="1" applyAlignment="1">
      <alignment horizontal="center" vertical="center" wrapText="1" readingOrder="2"/>
    </xf>
    <xf numFmtId="0" fontId="34" fillId="0" borderId="34" xfId="0" applyFont="1" applyFill="1" applyBorder="1" applyAlignment="1">
      <alignment horizontal="center" vertical="center" textRotation="90" wrapText="1" readingOrder="2"/>
    </xf>
    <xf numFmtId="0" fontId="34" fillId="0" borderId="1" xfId="0" applyFont="1" applyFill="1" applyBorder="1" applyAlignment="1">
      <alignment horizontal="center" vertical="center" textRotation="90" wrapText="1" readingOrder="2"/>
    </xf>
    <xf numFmtId="0" fontId="6" fillId="0" borderId="1" xfId="0" applyFont="1" applyBorder="1" applyAlignment="1">
      <alignment horizontal="center" vertical="center" wrapText="1" readingOrder="2"/>
    </xf>
    <xf numFmtId="0" fontId="13" fillId="0" borderId="1" xfId="0" applyFont="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8" fillId="0" borderId="0" xfId="0" applyFont="1" applyFill="1" applyBorder="1" applyAlignment="1">
      <alignment horizontal="center" vertical="center"/>
    </xf>
    <xf numFmtId="0" fontId="8" fillId="4" borderId="0" xfId="0" applyFont="1" applyFill="1" applyBorder="1" applyAlignment="1">
      <alignment horizontal="center" vertical="center"/>
    </xf>
    <xf numFmtId="0" fontId="4" fillId="2" borderId="1" xfId="0" applyFont="1" applyFill="1" applyBorder="1" applyAlignment="1">
      <alignment horizontal="center" vertical="center" wrapText="1" readingOrder="2"/>
    </xf>
    <xf numFmtId="0" fontId="2"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8" fillId="4" borderId="0" xfId="0" applyFont="1" applyFill="1" applyAlignment="1">
      <alignment horizontal="center" vertical="center"/>
    </xf>
    <xf numFmtId="0" fontId="6"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47" fillId="0" borderId="0" xfId="0" applyFont="1" applyFill="1" applyBorder="1" applyAlignment="1">
      <alignment horizontal="center" vertical="center" wrapText="1" readingOrder="2"/>
    </xf>
    <xf numFmtId="0" fontId="5" fillId="0" borderId="0" xfId="0" applyFont="1" applyFill="1" applyAlignment="1">
      <alignment horizontal="center" vertical="center"/>
    </xf>
    <xf numFmtId="0" fontId="35" fillId="0" borderId="1" xfId="0" applyFont="1" applyFill="1" applyBorder="1" applyAlignment="1">
      <alignment horizontal="center" vertical="center" textRotation="90" wrapText="1" readingOrder="2"/>
    </xf>
    <xf numFmtId="0" fontId="42" fillId="0" borderId="1" xfId="0" applyFont="1" applyFill="1" applyBorder="1" applyAlignment="1">
      <alignment horizontal="center" vertical="center" wrapText="1" readingOrder="2"/>
    </xf>
    <xf numFmtId="0" fontId="42" fillId="0" borderId="18" xfId="0" applyFont="1" applyFill="1" applyBorder="1" applyAlignment="1">
      <alignment horizontal="center" vertical="center" wrapText="1" readingOrder="2"/>
    </xf>
    <xf numFmtId="0" fontId="34" fillId="0" borderId="34" xfId="0" applyFont="1" applyFill="1" applyBorder="1" applyAlignment="1">
      <alignment horizontal="center" vertical="center" wrapText="1" readingOrder="2"/>
    </xf>
    <xf numFmtId="0" fontId="42" fillId="0" borderId="34"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26" fillId="0" borderId="1" xfId="0" applyFont="1" applyBorder="1" applyAlignment="1">
      <alignment horizontal="center" vertical="center" wrapText="1" readingOrder="2"/>
    </xf>
    <xf numFmtId="0" fontId="26" fillId="4" borderId="0" xfId="0" applyFont="1" applyFill="1" applyBorder="1" applyAlignment="1">
      <alignment horizontal="center" vertical="center"/>
    </xf>
    <xf numFmtId="0" fontId="8" fillId="4" borderId="0" xfId="0" applyFont="1" applyFill="1" applyAlignment="1">
      <alignment horizontal="center" vertical="center"/>
    </xf>
    <xf numFmtId="0" fontId="3" fillId="0" borderId="1" xfId="0" applyFont="1" applyBorder="1" applyAlignment="1">
      <alignment horizontal="center" vertical="center" wrapText="1" readingOrder="2"/>
    </xf>
    <xf numFmtId="0" fontId="8" fillId="0" borderId="0" xfId="0" applyFont="1" applyBorder="1" applyAlignment="1">
      <alignment horizontal="center" vertical="center" wrapText="1" readingOrder="2"/>
    </xf>
    <xf numFmtId="0" fontId="48" fillId="0" borderId="0" xfId="0" applyFont="1" applyFill="1" applyBorder="1" applyAlignment="1">
      <alignment horizontal="center" vertical="center"/>
    </xf>
    <xf numFmtId="0" fontId="49" fillId="5" borderId="0" xfId="0" applyFont="1" applyFill="1" applyBorder="1" applyAlignment="1">
      <alignment horizontal="center" vertical="center" wrapText="1"/>
    </xf>
    <xf numFmtId="0" fontId="0" fillId="4" borderId="0" xfId="0" applyFill="1" applyAlignment="1">
      <alignment horizontal="center" vertical="center"/>
    </xf>
    <xf numFmtId="0" fontId="8" fillId="0" borderId="0" xfId="0" applyFont="1" applyFill="1" applyAlignment="1"/>
    <xf numFmtId="0" fontId="8" fillId="4" borderId="0" xfId="0" applyFont="1" applyFill="1" applyAlignment="1">
      <alignment vertical="center"/>
    </xf>
    <xf numFmtId="0" fontId="26" fillId="0" borderId="1" xfId="0" applyFont="1" applyFill="1" applyBorder="1" applyAlignment="1">
      <alignment horizontal="center" vertical="center" wrapText="1" readingOrder="2"/>
    </xf>
    <xf numFmtId="0" fontId="26" fillId="0" borderId="0" xfId="0" applyFont="1" applyFill="1" applyAlignment="1">
      <alignment horizontal="center" vertical="center" wrapText="1" readingOrder="2"/>
    </xf>
    <xf numFmtId="0" fontId="26" fillId="4" borderId="0" xfId="0" applyFont="1" applyFill="1" applyAlignment="1">
      <alignment horizontal="center" vertical="center" wrapText="1"/>
    </xf>
    <xf numFmtId="0" fontId="26" fillId="0" borderId="0" xfId="0" applyFont="1" applyAlignment="1">
      <alignment horizontal="center" vertical="center" wrapText="1"/>
    </xf>
    <xf numFmtId="0" fontId="26" fillId="0" borderId="0" xfId="0" applyFont="1" applyFill="1" applyAlignment="1">
      <alignment horizontal="center" vertical="center" wrapText="1"/>
    </xf>
    <xf numFmtId="0" fontId="9" fillId="0" borderId="1" xfId="0" applyFont="1" applyBorder="1" applyAlignment="1">
      <alignment horizontal="center" vertical="center" wrapText="1" readingOrder="2"/>
    </xf>
    <xf numFmtId="0" fontId="8" fillId="0" borderId="23" xfId="0" applyFont="1" applyFill="1" applyBorder="1" applyAlignment="1">
      <alignment horizontal="center" vertical="center" wrapText="1" readingOrder="2"/>
    </xf>
    <xf numFmtId="0" fontId="8" fillId="0" borderId="0" xfId="0" applyFont="1" applyFill="1" applyBorder="1" applyAlignment="1">
      <alignment horizontal="center" vertical="center"/>
    </xf>
    <xf numFmtId="0" fontId="2" fillId="0" borderId="4"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0" borderId="2" xfId="0" applyFont="1" applyBorder="1" applyAlignment="1">
      <alignment horizontal="center" vertical="center"/>
    </xf>
    <xf numFmtId="0" fontId="2" fillId="0" borderId="0" xfId="0" applyFont="1" applyFill="1" applyBorder="1" applyAlignment="1">
      <alignment horizontal="center" vertical="center" readingOrder="2"/>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2" fillId="0" borderId="0" xfId="0" applyFont="1" applyFill="1" applyBorder="1" applyAlignment="1">
      <alignment horizontal="right" vertical="top" wrapText="1"/>
    </xf>
    <xf numFmtId="0" fontId="9" fillId="0" borderId="1" xfId="0" applyFont="1" applyBorder="1" applyAlignment="1">
      <alignment horizontal="center" vertical="center" readingOrder="2"/>
    </xf>
    <xf numFmtId="0" fontId="2" fillId="0" borderId="1" xfId="0" applyFont="1" applyFill="1" applyBorder="1" applyAlignment="1">
      <alignment horizontal="center" vertical="center" readingOrder="2"/>
    </xf>
    <xf numFmtId="0" fontId="9" fillId="0" borderId="4" xfId="0" applyFont="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9" fillId="0" borderId="2" xfId="0" applyFont="1" applyFill="1" applyBorder="1" applyAlignment="1">
      <alignment horizontal="center" vertical="center" wrapText="1" readingOrder="2"/>
    </xf>
    <xf numFmtId="0" fontId="9"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39" fillId="0" borderId="1" xfId="0" applyFont="1" applyBorder="1" applyAlignment="1">
      <alignment horizontal="center" vertical="center" wrapText="1" readingOrder="2"/>
    </xf>
    <xf numFmtId="0" fontId="3" fillId="0" borderId="0" xfId="0" applyFont="1" applyFill="1" applyBorder="1" applyAlignment="1">
      <alignment horizontal="center" vertical="center" wrapText="1" readingOrder="2"/>
    </xf>
    <xf numFmtId="0" fontId="2" fillId="0" borderId="1" xfId="0" applyFont="1" applyFill="1" applyBorder="1" applyAlignment="1">
      <alignment vertical="center" wrapText="1" readingOrder="2"/>
    </xf>
    <xf numFmtId="0" fontId="9" fillId="0" borderId="4" xfId="0" applyFont="1" applyFill="1" applyBorder="1" applyAlignment="1">
      <alignment vertical="center" wrapText="1" readingOrder="2"/>
    </xf>
    <xf numFmtId="0" fontId="2" fillId="0" borderId="4" xfId="0" applyFont="1" applyFill="1" applyBorder="1" applyAlignment="1">
      <alignment vertical="center" wrapText="1" readingOrder="2"/>
    </xf>
    <xf numFmtId="0" fontId="15" fillId="0" borderId="1" xfId="0" applyFont="1" applyFill="1" applyBorder="1" applyAlignment="1">
      <alignment vertical="center" wrapText="1" readingOrder="1"/>
    </xf>
    <xf numFmtId="0" fontId="4" fillId="0" borderId="1" xfId="0" applyFont="1" applyFill="1" applyBorder="1" applyAlignment="1"/>
    <xf numFmtId="0" fontId="2" fillId="0" borderId="2" xfId="0" applyFont="1" applyFill="1" applyBorder="1" applyAlignment="1">
      <alignment vertical="center" wrapText="1"/>
    </xf>
    <xf numFmtId="0" fontId="8" fillId="0" borderId="0" xfId="0" applyFont="1" applyFill="1" applyBorder="1" applyAlignment="1">
      <alignment horizontal="center" vertical="center"/>
    </xf>
    <xf numFmtId="0" fontId="4" fillId="2" borderId="1" xfId="0" applyFont="1" applyFill="1" applyBorder="1" applyAlignment="1">
      <alignment horizontal="center" vertical="center" wrapText="1" readingOrder="2"/>
    </xf>
    <xf numFmtId="0" fontId="34" fillId="0" borderId="34" xfId="0" applyFont="1" applyBorder="1" applyAlignment="1">
      <alignment horizontal="center" vertical="center" wrapText="1" readingOrder="2"/>
    </xf>
    <xf numFmtId="0" fontId="34" fillId="0" borderId="34" xfId="0" applyFont="1" applyBorder="1" applyAlignment="1">
      <alignment horizontal="center" vertical="center" textRotation="90" wrapText="1" readingOrder="2"/>
    </xf>
    <xf numFmtId="0" fontId="6" fillId="0" borderId="0" xfId="0" applyFont="1" applyBorder="1" applyAlignment="1">
      <alignment horizontal="right" vertical="center" wrapText="1"/>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50" fillId="0" borderId="0" xfId="0" applyFont="1"/>
    <xf numFmtId="0" fontId="6" fillId="0" borderId="0" xfId="0" applyFont="1" applyBorder="1" applyAlignment="1">
      <alignment vertical="center" wrapText="1"/>
    </xf>
    <xf numFmtId="0" fontId="26" fillId="0" borderId="0" xfId="0" applyFont="1" applyAlignment="1">
      <alignment horizontal="center" vertical="center"/>
    </xf>
    <xf numFmtId="0" fontId="9" fillId="0" borderId="1" xfId="0" applyFont="1" applyBorder="1" applyAlignment="1">
      <alignment horizontal="center" vertical="center" wrapText="1"/>
    </xf>
    <xf numFmtId="0" fontId="39"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48" fillId="0" borderId="0" xfId="0" applyFont="1" applyFill="1" applyBorder="1" applyAlignment="1">
      <alignment horizontal="center" vertical="center" wrapText="1" readingOrder="2"/>
    </xf>
    <xf numFmtId="0" fontId="39" fillId="0" borderId="1" xfId="0" applyFont="1" applyFill="1" applyBorder="1" applyAlignment="1">
      <alignment horizontal="center" vertical="center" wrapText="1" readingOrder="1"/>
    </xf>
    <xf numFmtId="0" fontId="9" fillId="0" borderId="4" xfId="0" applyFont="1" applyFill="1" applyBorder="1" applyAlignment="1">
      <alignment horizontal="center" vertical="center" wrapText="1"/>
    </xf>
    <xf numFmtId="0" fontId="6" fillId="0" borderId="1" xfId="0" applyFont="1" applyBorder="1" applyAlignment="1">
      <alignment horizontal="center" vertical="center" wrapText="1" readingOrder="2"/>
    </xf>
    <xf numFmtId="0" fontId="8" fillId="0" borderId="0" xfId="0" applyFont="1" applyFill="1" applyBorder="1" applyAlignment="1">
      <alignment horizontal="center" vertical="center"/>
    </xf>
    <xf numFmtId="0" fontId="6" fillId="0" borderId="0" xfId="0" applyFont="1" applyBorder="1" applyAlignment="1">
      <alignment horizontal="right" vertical="center" wrapText="1"/>
    </xf>
    <xf numFmtId="0" fontId="4" fillId="2" borderId="1" xfId="0" applyFont="1" applyFill="1" applyBorder="1" applyAlignment="1">
      <alignment horizontal="center" vertical="center" wrapText="1" readingOrder="2"/>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8" fillId="0" borderId="30" xfId="0" applyFont="1" applyFill="1" applyBorder="1" applyAlignment="1">
      <alignment horizontal="center" vertical="center" wrapText="1" readingOrder="2"/>
    </xf>
    <xf numFmtId="0" fontId="8" fillId="0" borderId="32" xfId="0" applyFont="1" applyFill="1" applyBorder="1" applyAlignment="1">
      <alignment horizontal="center" vertical="center" wrapText="1" readingOrder="2"/>
    </xf>
    <xf numFmtId="0" fontId="6" fillId="0" borderId="33" xfId="0" applyFont="1" applyBorder="1" applyAlignment="1">
      <alignment horizontal="right" vertical="center"/>
    </xf>
    <xf numFmtId="0" fontId="6" fillId="0" borderId="36" xfId="0" applyFont="1" applyBorder="1" applyAlignment="1">
      <alignment horizontal="right" vertical="center"/>
    </xf>
    <xf numFmtId="0" fontId="6" fillId="0" borderId="18" xfId="0" applyFont="1" applyBorder="1" applyAlignment="1">
      <alignment horizontal="right" vertical="center" wrapText="1" readingOrder="2"/>
    </xf>
    <xf numFmtId="0" fontId="6" fillId="0" borderId="10" xfId="0" applyFont="1" applyBorder="1" applyAlignment="1">
      <alignment horizontal="right" vertical="center" wrapText="1" readingOrder="2"/>
    </xf>
    <xf numFmtId="0" fontId="6" fillId="0" borderId="2"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0" xfId="0" applyFont="1" applyBorder="1" applyAlignment="1">
      <alignment horizontal="right" vertical="center" readingOrder="2"/>
    </xf>
    <xf numFmtId="0" fontId="8" fillId="0" borderId="30" xfId="0" applyFont="1" applyBorder="1" applyAlignment="1">
      <alignment horizontal="center" vertical="center" wrapText="1" readingOrder="2"/>
    </xf>
    <xf numFmtId="0" fontId="8" fillId="0" borderId="31" xfId="0" applyFont="1" applyBorder="1" applyAlignment="1">
      <alignment horizontal="center" vertical="center" wrapText="1" readingOrder="2"/>
    </xf>
    <xf numFmtId="0" fontId="8" fillId="0" borderId="32" xfId="0" applyFont="1" applyBorder="1" applyAlignment="1">
      <alignment horizontal="center" vertical="center" wrapText="1" readingOrder="2"/>
    </xf>
    <xf numFmtId="0" fontId="13" fillId="0" borderId="1" xfId="0" applyFont="1" applyBorder="1" applyAlignment="1">
      <alignment horizontal="center" vertical="center" wrapText="1" readingOrder="2"/>
    </xf>
    <xf numFmtId="0" fontId="6" fillId="0" borderId="0" xfId="0" applyFont="1" applyBorder="1" applyAlignment="1">
      <alignment horizontal="right" readingOrder="2"/>
    </xf>
    <xf numFmtId="0" fontId="6" fillId="0" borderId="0" xfId="0" applyFont="1" applyBorder="1" applyAlignment="1">
      <alignment horizontal="center" readingOrder="2"/>
    </xf>
    <xf numFmtId="0" fontId="30" fillId="0" borderId="1" xfId="0" applyFont="1" applyFill="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26" fillId="0" borderId="0" xfId="0" applyFont="1" applyBorder="1" applyAlignment="1">
      <alignment horizontal="right" readingOrder="2"/>
    </xf>
    <xf numFmtId="0" fontId="26" fillId="0" borderId="2" xfId="0" applyFont="1" applyFill="1" applyBorder="1" applyAlignment="1">
      <alignment horizontal="center" vertical="center" wrapText="1" readingOrder="2"/>
    </xf>
    <xf numFmtId="0" fontId="26" fillId="0" borderId="3" xfId="0" applyFont="1" applyFill="1" applyBorder="1" applyAlignment="1">
      <alignment horizontal="center" vertical="center" wrapText="1" readingOrder="2"/>
    </xf>
    <xf numFmtId="0" fontId="26" fillId="0" borderId="4" xfId="0" applyFont="1" applyFill="1" applyBorder="1" applyAlignment="1">
      <alignment horizontal="center" vertical="center" wrapText="1" readingOrder="2"/>
    </xf>
    <xf numFmtId="0" fontId="6" fillId="0" borderId="2" xfId="0" applyFont="1" applyFill="1" applyBorder="1" applyAlignment="1">
      <alignment horizontal="center" vertical="center" wrapText="1" readingOrder="2"/>
    </xf>
    <xf numFmtId="0" fontId="6" fillId="0" borderId="3" xfId="0" applyFont="1" applyFill="1" applyBorder="1" applyAlignment="1">
      <alignment horizontal="center" vertical="center" wrapText="1" readingOrder="2"/>
    </xf>
    <xf numFmtId="0" fontId="6" fillId="0" borderId="4"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35" xfId="0" applyFont="1" applyFill="1" applyBorder="1" applyAlignment="1">
      <alignment horizontal="center" vertical="center" wrapText="1" readingOrder="2"/>
    </xf>
    <xf numFmtId="0" fontId="6" fillId="0" borderId="34" xfId="0" applyFont="1" applyFill="1" applyBorder="1" applyAlignment="1">
      <alignment horizontal="center" vertical="center" wrapText="1" readingOrder="2"/>
    </xf>
    <xf numFmtId="0" fontId="26" fillId="0" borderId="0" xfId="0" applyFont="1" applyBorder="1" applyAlignment="1">
      <alignment horizontal="right" vertical="center" readingOrder="2"/>
    </xf>
    <xf numFmtId="0" fontId="26" fillId="4" borderId="0" xfId="0" applyFont="1" applyFill="1" applyBorder="1" applyAlignment="1">
      <alignment horizontal="center" vertical="center"/>
    </xf>
    <xf numFmtId="0" fontId="26" fillId="0" borderId="0" xfId="0" applyFont="1" applyBorder="1" applyAlignment="1">
      <alignment horizontal="right" vertical="center" wrapText="1" readingOrder="2"/>
    </xf>
    <xf numFmtId="0" fontId="26" fillId="0" borderId="2" xfId="0" applyFont="1" applyBorder="1" applyAlignment="1">
      <alignment horizontal="right" vertical="top" readingOrder="2"/>
    </xf>
    <xf numFmtId="0" fontId="26" fillId="0" borderId="3" xfId="0" applyFont="1" applyBorder="1" applyAlignment="1">
      <alignment horizontal="right" vertical="top" readingOrder="2"/>
    </xf>
    <xf numFmtId="0" fontId="26" fillId="0" borderId="4" xfId="0" applyFont="1" applyBorder="1" applyAlignment="1">
      <alignment horizontal="right" vertical="top" readingOrder="2"/>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27" fillId="0" borderId="0" xfId="0" applyFont="1" applyBorder="1" applyAlignment="1">
      <alignment horizontal="right" vertical="center"/>
    </xf>
    <xf numFmtId="0" fontId="26" fillId="4" borderId="0" xfId="0" applyFont="1" applyFill="1" applyAlignment="1">
      <alignment horizontal="center" vertical="center" wrapText="1" readingOrder="2"/>
    </xf>
    <xf numFmtId="0" fontId="6" fillId="0" borderId="1" xfId="0" applyFont="1" applyFill="1" applyBorder="1" applyAlignment="1">
      <alignment horizontal="right" vertical="center" wrapText="1" readingOrder="2"/>
    </xf>
    <xf numFmtId="0" fontId="2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wrapText="1" readingOrder="2"/>
    </xf>
    <xf numFmtId="0" fontId="6" fillId="0" borderId="1" xfId="0" applyFont="1" applyFill="1" applyBorder="1" applyAlignment="1">
      <alignment horizontal="center" vertical="center" wrapText="1"/>
    </xf>
    <xf numFmtId="0" fontId="26" fillId="0" borderId="0" xfId="0" applyFont="1" applyFill="1" applyBorder="1" applyAlignment="1">
      <alignment horizontal="right" vertical="center" wrapText="1" readingOrder="2"/>
    </xf>
    <xf numFmtId="0" fontId="13" fillId="0" borderId="1" xfId="0" applyFont="1" applyFill="1" applyBorder="1" applyAlignment="1">
      <alignment horizontal="center" vertical="center" wrapText="1" readingOrder="2"/>
    </xf>
    <xf numFmtId="0" fontId="26" fillId="0" borderId="0" xfId="0" applyFont="1" applyAlignment="1">
      <alignment horizontal="center" vertical="center"/>
    </xf>
    <xf numFmtId="0" fontId="26" fillId="0" borderId="0" xfId="0" applyFont="1" applyFill="1" applyAlignment="1">
      <alignment horizontal="center" vertical="center" wrapText="1" readingOrder="2"/>
    </xf>
    <xf numFmtId="0" fontId="26" fillId="4" borderId="0" xfId="0" applyFont="1" applyFill="1" applyAlignment="1">
      <alignment horizontal="center" vertical="center"/>
    </xf>
    <xf numFmtId="0" fontId="26" fillId="0" borderId="0" xfId="0" applyFont="1" applyAlignment="1">
      <alignment horizontal="center" vertical="center" wrapText="1" readingOrder="2"/>
    </xf>
    <xf numFmtId="0" fontId="26" fillId="0" borderId="0" xfId="0" applyFont="1" applyAlignment="1">
      <alignment horizontal="center" vertical="center" wrapText="1"/>
    </xf>
    <xf numFmtId="0" fontId="26" fillId="0" borderId="0" xfId="0" applyFont="1" applyFill="1" applyAlignment="1">
      <alignment horizontal="center" vertical="center" wrapText="1"/>
    </xf>
    <xf numFmtId="0" fontId="26" fillId="0" borderId="15" xfId="0" applyFont="1" applyBorder="1" applyAlignment="1">
      <alignment horizontal="right" vertical="center"/>
    </xf>
    <xf numFmtId="0" fontId="6" fillId="0" borderId="0" xfId="0" applyFont="1" applyAlignment="1">
      <alignment horizontal="right"/>
    </xf>
    <xf numFmtId="0" fontId="34" fillId="0" borderId="0" xfId="0" applyFont="1" applyAlignment="1">
      <alignment horizontal="center" vertical="center" wrapText="1"/>
    </xf>
    <xf numFmtId="0" fontId="26" fillId="0" borderId="0" xfId="0" applyFont="1" applyBorder="1" applyAlignment="1">
      <alignment horizontal="right" vertical="center" wrapText="1"/>
    </xf>
    <xf numFmtId="0" fontId="21" fillId="0" borderId="0" xfId="0" applyFont="1" applyBorder="1" applyAlignment="1">
      <alignment horizontal="right" vertical="center" wrapText="1" readingOrder="2"/>
    </xf>
    <xf numFmtId="0" fontId="21" fillId="0" borderId="19" xfId="0" applyFont="1" applyBorder="1" applyAlignment="1">
      <alignment horizontal="right" vertical="center" wrapText="1" readingOrder="2"/>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24" fillId="0" borderId="0" xfId="0" applyFont="1" applyAlignment="1">
      <alignment horizontal="right" vertical="center" wrapText="1"/>
    </xf>
    <xf numFmtId="0" fontId="8" fillId="4" borderId="0"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 fillId="0" borderId="2" xfId="0" applyFont="1" applyBorder="1" applyAlignment="1">
      <alignment horizontal="right" vertical="top" wrapText="1" readingOrder="2"/>
    </xf>
    <xf numFmtId="0" fontId="3" fillId="0" borderId="3" xfId="0" applyFont="1" applyBorder="1" applyAlignment="1">
      <alignment horizontal="right" vertical="top" wrapText="1" readingOrder="2"/>
    </xf>
    <xf numFmtId="0" fontId="3" fillId="0" borderId="4" xfId="0" applyFont="1" applyBorder="1" applyAlignment="1">
      <alignment horizontal="right" vertical="top" wrapText="1" readingOrder="2"/>
    </xf>
    <xf numFmtId="0" fontId="13" fillId="0" borderId="2" xfId="0" applyFont="1" applyFill="1" applyBorder="1" applyAlignment="1">
      <alignment horizontal="center" vertical="center" wrapText="1" readingOrder="2"/>
    </xf>
    <xf numFmtId="0" fontId="13" fillId="0" borderId="3" xfId="0" applyFont="1" applyFill="1" applyBorder="1" applyAlignment="1">
      <alignment horizontal="center" vertical="center" wrapText="1" readingOrder="2"/>
    </xf>
    <xf numFmtId="0" fontId="13" fillId="0" borderId="4" xfId="0" applyFont="1" applyFill="1" applyBorder="1" applyAlignment="1">
      <alignment horizontal="center" vertical="center" wrapText="1" readingOrder="2"/>
    </xf>
    <xf numFmtId="0" fontId="2" fillId="0" borderId="0" xfId="0" applyFont="1" applyBorder="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3"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9" fillId="0" borderId="5" xfId="0" applyFont="1" applyBorder="1" applyAlignment="1">
      <alignment horizontal="center" vertical="center" wrapText="1" readingOrder="2"/>
    </xf>
    <xf numFmtId="0" fontId="9" fillId="0" borderId="35" xfId="0" applyFont="1" applyBorder="1" applyAlignment="1">
      <alignment horizontal="center" vertical="center" wrapText="1" readingOrder="2"/>
    </xf>
    <xf numFmtId="0" fontId="9" fillId="0" borderId="34" xfId="0" applyFont="1" applyBorder="1" applyAlignment="1">
      <alignment horizontal="center" vertical="center" wrapText="1" readingOrder="2"/>
    </xf>
    <xf numFmtId="0" fontId="9" fillId="0" borderId="33" xfId="0" applyFont="1" applyBorder="1" applyAlignment="1">
      <alignment horizontal="center" vertical="center" wrapText="1" readingOrder="2"/>
    </xf>
    <xf numFmtId="0" fontId="9" fillId="0" borderId="37" xfId="0" applyFont="1" applyBorder="1" applyAlignment="1">
      <alignment horizontal="center" vertical="center" wrapText="1" readingOrder="2"/>
    </xf>
    <xf numFmtId="0" fontId="9" fillId="0" borderId="18" xfId="0" applyFont="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8" fillId="4" borderId="0" xfId="0" applyFont="1" applyFill="1" applyAlignment="1">
      <alignment horizontal="center"/>
    </xf>
    <xf numFmtId="0" fontId="8" fillId="0" borderId="0" xfId="0" applyFont="1" applyFill="1" applyBorder="1" applyAlignment="1">
      <alignment horizontal="center" vertical="center"/>
    </xf>
    <xf numFmtId="0" fontId="6" fillId="0" borderId="28"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27" xfId="0" applyFont="1" applyFill="1" applyBorder="1" applyAlignment="1">
      <alignment horizontal="right" vertical="center"/>
    </xf>
    <xf numFmtId="0" fontId="13" fillId="0" borderId="25" xfId="0" applyFont="1" applyFill="1" applyBorder="1" applyAlignment="1">
      <alignment horizontal="right" vertical="center"/>
    </xf>
    <xf numFmtId="0" fontId="6" fillId="0" borderId="23" xfId="0" applyFont="1" applyFill="1" applyBorder="1" applyAlignment="1">
      <alignment horizontal="right" vertical="center"/>
    </xf>
    <xf numFmtId="0" fontId="6" fillId="0" borderId="26" xfId="0" applyFont="1" applyFill="1" applyBorder="1" applyAlignment="1">
      <alignment horizontal="right" vertical="center"/>
    </xf>
    <xf numFmtId="0" fontId="2" fillId="0" borderId="25" xfId="0" applyFont="1" applyBorder="1" applyAlignment="1">
      <alignment horizontal="right" vertical="center" wrapText="1" readingOrder="2"/>
    </xf>
    <xf numFmtId="0" fontId="2" fillId="0" borderId="23" xfId="0" applyFont="1" applyBorder="1" applyAlignment="1">
      <alignment horizontal="right" vertical="center" wrapText="1" readingOrder="2"/>
    </xf>
    <xf numFmtId="0" fontId="2" fillId="0" borderId="26" xfId="0" applyFont="1" applyBorder="1" applyAlignment="1">
      <alignment horizontal="right" vertical="center" wrapText="1" readingOrder="2"/>
    </xf>
    <xf numFmtId="0" fontId="6" fillId="0" borderId="24" xfId="0" applyFont="1" applyBorder="1" applyAlignment="1">
      <alignment horizontal="right" vertical="center"/>
    </xf>
    <xf numFmtId="0" fontId="6" fillId="0" borderId="3" xfId="0" applyFont="1" applyBorder="1" applyAlignment="1">
      <alignment horizontal="right" vertical="center"/>
    </xf>
    <xf numFmtId="0" fontId="6" fillId="0" borderId="22"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7"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5" fillId="0" borderId="6" xfId="0" applyFont="1" applyBorder="1" applyAlignment="1">
      <alignment vertical="center" wrapText="1"/>
    </xf>
    <xf numFmtId="0" fontId="25" fillId="0" borderId="0" xfId="0" applyFont="1" applyBorder="1" applyAlignment="1">
      <alignment vertical="center" wrapText="1"/>
    </xf>
    <xf numFmtId="0" fontId="25" fillId="0" borderId="7" xfId="0" applyFont="1" applyBorder="1" applyAlignment="1">
      <alignment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25" fillId="0" borderId="27" xfId="0" applyFont="1" applyBorder="1" applyAlignment="1">
      <alignment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Alignment="1">
      <alignment horizontal="center"/>
    </xf>
    <xf numFmtId="0" fontId="2" fillId="0" borderId="2" xfId="0" applyFont="1" applyFill="1" applyBorder="1" applyAlignment="1">
      <alignment horizontal="right" vertical="top" wrapText="1" readingOrder="2"/>
    </xf>
    <xf numFmtId="0" fontId="47" fillId="0" borderId="3" xfId="0" applyFont="1" applyFill="1" applyBorder="1" applyAlignment="1">
      <alignment horizontal="right" vertical="top" wrapText="1" readingOrder="2"/>
    </xf>
    <xf numFmtId="0" fontId="47" fillId="0" borderId="4" xfId="0" applyFont="1" applyFill="1" applyBorder="1" applyAlignment="1">
      <alignment horizontal="right" vertical="top" wrapText="1" readingOrder="2"/>
    </xf>
    <xf numFmtId="0" fontId="10" fillId="0" borderId="1" xfId="0" applyFont="1" applyFill="1" applyBorder="1" applyAlignment="1">
      <alignment horizontal="center" vertical="center" wrapText="1" readingOrder="2"/>
    </xf>
    <xf numFmtId="0" fontId="10" fillId="0" borderId="2" xfId="0" applyFont="1" applyFill="1" applyBorder="1" applyAlignment="1">
      <alignment horizontal="center" vertical="center" wrapText="1" readingOrder="2"/>
    </xf>
    <xf numFmtId="0" fontId="10" fillId="0" borderId="3" xfId="0" applyFont="1" applyFill="1" applyBorder="1" applyAlignment="1">
      <alignment horizontal="center" vertical="center" wrapText="1" readingOrder="2"/>
    </xf>
    <xf numFmtId="0" fontId="10" fillId="0" borderId="4" xfId="0" applyFont="1" applyFill="1" applyBorder="1" applyAlignment="1">
      <alignment horizontal="center" vertical="center" wrapText="1" readingOrder="2"/>
    </xf>
    <xf numFmtId="0" fontId="3" fillId="0" borderId="2" xfId="0" applyFont="1" applyFill="1" applyBorder="1" applyAlignment="1">
      <alignment horizontal="center" vertical="center" wrapText="1" readingOrder="2"/>
    </xf>
    <xf numFmtId="0" fontId="3" fillId="0" borderId="3" xfId="0" applyFont="1" applyFill="1" applyBorder="1" applyAlignment="1">
      <alignment horizontal="center" vertical="center" wrapText="1" readingOrder="2"/>
    </xf>
    <xf numFmtId="0" fontId="3" fillId="0" borderId="4" xfId="0" applyFont="1" applyFill="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3" xfId="0" applyFont="1" applyFill="1" applyBorder="1" applyAlignment="1">
      <alignment horizontal="center" vertical="center" wrapText="1" readingOrder="2"/>
    </xf>
    <xf numFmtId="0" fontId="2" fillId="0" borderId="4" xfId="0" applyFont="1" applyFill="1" applyBorder="1" applyAlignment="1">
      <alignment horizontal="center" vertical="center" wrapText="1" readingOrder="2"/>
    </xf>
    <xf numFmtId="0" fontId="42" fillId="0" borderId="2" xfId="0" applyFont="1" applyFill="1" applyBorder="1" applyAlignment="1">
      <alignment horizontal="right" vertical="top" wrapText="1" readingOrder="2"/>
    </xf>
    <xf numFmtId="0" fontId="42" fillId="0" borderId="3" xfId="0" applyFont="1" applyFill="1" applyBorder="1" applyAlignment="1">
      <alignment horizontal="right" vertical="top" wrapText="1" readingOrder="2"/>
    </xf>
    <xf numFmtId="0" fontId="42" fillId="0" borderId="4" xfId="0" applyFont="1" applyFill="1" applyBorder="1" applyAlignment="1">
      <alignment horizontal="right" vertical="top" wrapText="1" readingOrder="2"/>
    </xf>
    <xf numFmtId="0" fontId="2" fillId="0" borderId="0" xfId="0" applyFont="1" applyBorder="1" applyAlignment="1">
      <alignment horizontal="right" vertical="center" wrapText="1"/>
    </xf>
    <xf numFmtId="0" fontId="10" fillId="0" borderId="5" xfId="0" applyFont="1" applyFill="1" applyBorder="1" applyAlignment="1">
      <alignment horizontal="center" vertical="center" wrapText="1" readingOrder="2"/>
    </xf>
    <xf numFmtId="0" fontId="10" fillId="0" borderId="34" xfId="0" applyFont="1" applyFill="1" applyBorder="1" applyAlignment="1">
      <alignment horizontal="center" vertical="center" wrapText="1" readingOrder="2"/>
    </xf>
    <xf numFmtId="0" fontId="10" fillId="0" borderId="1" xfId="0" applyFont="1" applyBorder="1" applyAlignment="1">
      <alignment horizontal="center" vertical="center" wrapText="1" readingOrder="2"/>
    </xf>
    <xf numFmtId="0" fontId="36" fillId="0" borderId="5"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8" fillId="4" borderId="0" xfId="0" applyFont="1" applyFill="1" applyAlignment="1">
      <alignment horizontal="center" vertical="center"/>
    </xf>
    <xf numFmtId="0" fontId="6" fillId="0" borderId="18" xfId="0" applyFont="1" applyFill="1" applyBorder="1" applyAlignment="1">
      <alignment horizontal="right"/>
    </xf>
    <xf numFmtId="0" fontId="6" fillId="0" borderId="15" xfId="0" applyFont="1" applyFill="1" applyBorder="1" applyAlignment="1">
      <alignment horizontal="right"/>
    </xf>
    <xf numFmtId="0" fontId="6" fillId="0" borderId="10" xfId="0" applyFont="1" applyFill="1" applyBorder="1" applyAlignment="1">
      <alignment horizontal="right"/>
    </xf>
    <xf numFmtId="0" fontId="6" fillId="0" borderId="37"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38" xfId="0" applyFont="1" applyFill="1" applyBorder="1" applyAlignment="1">
      <alignment horizontal="right" vertical="center" wrapText="1"/>
    </xf>
    <xf numFmtId="0" fontId="2" fillId="0" borderId="33" xfId="0" applyFont="1" applyBorder="1" applyAlignment="1">
      <alignment horizontal="right" vertical="center"/>
    </xf>
    <xf numFmtId="0" fontId="2" fillId="0" borderId="19" xfId="0" applyFont="1" applyBorder="1" applyAlignment="1">
      <alignment horizontal="right" vertical="center"/>
    </xf>
    <xf numFmtId="0" fontId="2" fillId="0" borderId="36" xfId="0" applyFont="1" applyBorder="1" applyAlignment="1">
      <alignment horizontal="right" vertical="center"/>
    </xf>
    <xf numFmtId="0" fontId="6" fillId="0" borderId="37" xfId="0" applyFont="1" applyBorder="1" applyAlignment="1">
      <alignment horizontal="right" vertical="center" wrapText="1"/>
    </xf>
    <xf numFmtId="0" fontId="6" fillId="0" borderId="0" xfId="0" applyFont="1" applyBorder="1" applyAlignment="1">
      <alignment horizontal="right" vertical="center" wrapText="1"/>
    </xf>
    <xf numFmtId="0" fontId="6" fillId="0" borderId="38" xfId="0" applyFont="1" applyBorder="1" applyAlignment="1">
      <alignment horizontal="right" vertical="center" wrapText="1"/>
    </xf>
    <xf numFmtId="0" fontId="6" fillId="0" borderId="18" xfId="0" applyFont="1" applyBorder="1" applyAlignment="1">
      <alignment horizontal="right" vertical="center" wrapText="1"/>
    </xf>
    <xf numFmtId="0" fontId="6" fillId="0" borderId="15" xfId="0" applyFont="1" applyBorder="1" applyAlignment="1">
      <alignment horizontal="right" vertical="center" wrapText="1"/>
    </xf>
    <xf numFmtId="0" fontId="6" fillId="0" borderId="10" xfId="0" applyFont="1" applyBorder="1" applyAlignment="1">
      <alignment horizontal="right" vertical="center" wrapText="1"/>
    </xf>
    <xf numFmtId="0" fontId="2" fillId="0" borderId="33" xfId="0" applyFont="1" applyFill="1" applyBorder="1" applyAlignment="1">
      <alignment horizontal="right" vertical="center"/>
    </xf>
    <xf numFmtId="0" fontId="2" fillId="0" borderId="19" xfId="0" applyFont="1" applyFill="1" applyBorder="1" applyAlignment="1">
      <alignment horizontal="right" vertical="center"/>
    </xf>
    <xf numFmtId="0" fontId="2" fillId="0" borderId="36" xfId="0" applyFont="1" applyFill="1" applyBorder="1" applyAlignment="1">
      <alignment horizontal="right" vertical="center"/>
    </xf>
    <xf numFmtId="0" fontId="6" fillId="0" borderId="15" xfId="0" applyFont="1" applyBorder="1" applyAlignment="1">
      <alignment horizontal="center" vertical="center" wrapText="1"/>
    </xf>
    <xf numFmtId="0" fontId="10" fillId="0" borderId="5" xfId="0" applyFont="1" applyBorder="1" applyAlignment="1">
      <alignment horizontal="center" vertical="center" wrapText="1" readingOrder="2"/>
    </xf>
    <xf numFmtId="0" fontId="10" fillId="0" borderId="34" xfId="0" applyFont="1" applyBorder="1" applyAlignment="1">
      <alignment horizontal="center" vertical="center" wrapText="1" readingOrder="2"/>
    </xf>
    <xf numFmtId="0" fontId="9" fillId="0" borderId="2" xfId="0" applyFont="1" applyBorder="1" applyAlignment="1">
      <alignment horizontal="right" vertical="top"/>
    </xf>
    <xf numFmtId="0" fontId="0" fillId="0" borderId="3" xfId="0" applyBorder="1" applyAlignment="1">
      <alignment horizontal="right" vertical="top"/>
    </xf>
    <xf numFmtId="0" fontId="0" fillId="0" borderId="4" xfId="0" applyBorder="1" applyAlignment="1">
      <alignment horizontal="right" vertical="top"/>
    </xf>
    <xf numFmtId="0" fontId="6" fillId="0" borderId="18" xfId="0" applyFont="1" applyFill="1" applyBorder="1" applyAlignment="1">
      <alignment horizontal="right" vertical="center" wrapText="1"/>
    </xf>
    <xf numFmtId="0" fontId="6" fillId="0" borderId="15"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2" fillId="0" borderId="15" xfId="0" applyFont="1" applyBorder="1" applyAlignment="1">
      <alignment horizontal="right"/>
    </xf>
    <xf numFmtId="0" fontId="5" fillId="4" borderId="0" xfId="0" applyFont="1" applyFill="1" applyAlignment="1">
      <alignment horizontal="center" vertical="center"/>
    </xf>
    <xf numFmtId="0" fontId="2" fillId="0" borderId="2" xfId="0" applyFont="1" applyBorder="1" applyAlignment="1">
      <alignment horizontal="right" vertical="top"/>
    </xf>
    <xf numFmtId="0" fontId="38" fillId="0" borderId="5" xfId="0" applyFont="1" applyBorder="1" applyAlignment="1">
      <alignment horizontal="center" vertical="center" wrapText="1" readingOrder="2"/>
    </xf>
    <xf numFmtId="0" fontId="38" fillId="0" borderId="34" xfId="0" applyFont="1" applyBorder="1" applyAlignment="1">
      <alignment horizontal="center" vertical="center" wrapText="1" readingOrder="2"/>
    </xf>
    <xf numFmtId="0" fontId="9" fillId="0" borderId="5" xfId="0" applyFont="1" applyFill="1" applyBorder="1" applyAlignment="1">
      <alignment horizontal="center" vertical="center" wrapText="1" readingOrder="2"/>
    </xf>
    <xf numFmtId="0" fontId="9" fillId="0" borderId="34" xfId="0" applyFont="1" applyFill="1" applyBorder="1" applyAlignment="1">
      <alignment horizontal="center" vertical="center" wrapText="1" readingOrder="2"/>
    </xf>
    <xf numFmtId="0" fontId="9" fillId="0" borderId="36" xfId="0" applyFont="1" applyBorder="1" applyAlignment="1">
      <alignment horizontal="center" vertical="center" wrapText="1" readingOrder="2"/>
    </xf>
    <xf numFmtId="0" fontId="9" fillId="0" borderId="10" xfId="0" applyFont="1" applyBorder="1" applyAlignment="1">
      <alignment horizontal="center" vertical="center" wrapText="1" readingOrder="2"/>
    </xf>
    <xf numFmtId="0" fontId="18" fillId="4" borderId="0" xfId="0" applyFont="1" applyFill="1" applyBorder="1" applyAlignment="1">
      <alignment horizontal="center" vertical="center"/>
    </xf>
    <xf numFmtId="0" fontId="9" fillId="0" borderId="2" xfId="0" applyFont="1" applyBorder="1" applyAlignment="1">
      <alignment horizontal="center" vertical="center" readingOrder="2"/>
    </xf>
    <xf numFmtId="0" fontId="9" fillId="0" borderId="3" xfId="0" applyFont="1" applyBorder="1" applyAlignment="1">
      <alignment horizontal="center" vertical="center" readingOrder="2"/>
    </xf>
    <xf numFmtId="0" fontId="9" fillId="0" borderId="4" xfId="0" applyFont="1" applyBorder="1" applyAlignment="1">
      <alignment horizontal="center" vertical="center" readingOrder="2"/>
    </xf>
    <xf numFmtId="0" fontId="2" fillId="0" borderId="1" xfId="0" applyFont="1" applyBorder="1" applyAlignment="1">
      <alignment horizontal="center" vertical="center"/>
    </xf>
    <xf numFmtId="0" fontId="2" fillId="0" borderId="1" xfId="0" applyFont="1" applyBorder="1" applyAlignment="1">
      <alignment horizontal="center" vertical="center" readingOrder="2"/>
    </xf>
    <xf numFmtId="0" fontId="9" fillId="0" borderId="1" xfId="0" applyFont="1" applyBorder="1" applyAlignment="1">
      <alignment horizontal="center" vertical="center" readingOrder="2"/>
    </xf>
    <xf numFmtId="0" fontId="13" fillId="0" borderId="2" xfId="0" applyFont="1" applyFill="1" applyBorder="1" applyAlignment="1">
      <alignment horizontal="right" vertical="center" wrapText="1"/>
    </xf>
    <xf numFmtId="0" fontId="6" fillId="0" borderId="3"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4" fillId="2" borderId="3"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6" fillId="0" borderId="2" xfId="0" applyFont="1" applyFill="1" applyBorder="1" applyAlignment="1">
      <alignment horizontal="right" vertical="center" wrapText="1"/>
    </xf>
    <xf numFmtId="0" fontId="2" fillId="0" borderId="0" xfId="0" applyFont="1" applyFill="1" applyBorder="1" applyAlignment="1">
      <alignment horizontal="right" vertical="center" wrapText="1" readingOrder="2"/>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2" xfId="0" applyFont="1" applyFill="1" applyBorder="1" applyAlignment="1">
      <alignment horizontal="center" vertical="center" readingOrder="2"/>
    </xf>
    <xf numFmtId="0" fontId="2" fillId="0" borderId="3" xfId="0" applyFont="1" applyFill="1" applyBorder="1" applyAlignment="1">
      <alignment horizontal="center" vertical="center" readingOrder="2"/>
    </xf>
    <xf numFmtId="0" fontId="2" fillId="0" borderId="4" xfId="0" applyFont="1" applyFill="1" applyBorder="1" applyAlignment="1">
      <alignment horizontal="center" vertical="center" readingOrder="2"/>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3" xfId="0" applyFont="1" applyFill="1" applyBorder="1" applyAlignment="1">
      <alignment horizontal="right" vertical="top" wrapText="1" readingOrder="2"/>
    </xf>
    <xf numFmtId="0" fontId="2" fillId="0" borderId="4" xfId="0" applyFont="1" applyFill="1" applyBorder="1" applyAlignment="1">
      <alignment horizontal="right" vertical="top" wrapText="1" readingOrder="2"/>
    </xf>
    <xf numFmtId="0" fontId="42" fillId="0" borderId="3" xfId="0" applyFont="1" applyFill="1" applyBorder="1" applyAlignment="1">
      <alignment horizontal="right" vertical="top"/>
    </xf>
    <xf numFmtId="0" fontId="42" fillId="0" borderId="4" xfId="0" applyFont="1" applyFill="1" applyBorder="1" applyAlignment="1">
      <alignment horizontal="right" vertical="top"/>
    </xf>
    <xf numFmtId="0" fontId="2" fillId="0" borderId="1" xfId="0" applyFont="1" applyFill="1" applyBorder="1" applyAlignment="1">
      <alignment horizontal="center" vertical="center" readingOrder="2"/>
    </xf>
    <xf numFmtId="0" fontId="9" fillId="2" borderId="3" xfId="0" applyFont="1" applyFill="1" applyBorder="1" applyAlignment="1">
      <alignment horizontal="center" vertical="center" wrapText="1" readingOrder="2"/>
    </xf>
    <xf numFmtId="0" fontId="9" fillId="2" borderId="4" xfId="0" applyFont="1" applyFill="1" applyBorder="1" applyAlignment="1">
      <alignment horizontal="center" vertical="center" wrapText="1" readingOrder="2"/>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2" fillId="0" borderId="18" xfId="0"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10"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0" fillId="0" borderId="0" xfId="0" applyBorder="1" applyAlignment="1">
      <alignment horizontal="center"/>
    </xf>
    <xf numFmtId="0" fontId="4" fillId="0" borderId="0" xfId="0" applyFont="1" applyFill="1" applyBorder="1" applyAlignment="1">
      <alignment horizontal="center" vertical="center"/>
    </xf>
    <xf numFmtId="0" fontId="4" fillId="2" borderId="1" xfId="0" applyFont="1" applyFill="1" applyBorder="1" applyAlignment="1">
      <alignment horizontal="center" vertical="center" wrapText="1" readingOrder="2"/>
    </xf>
    <xf numFmtId="0" fontId="18" fillId="0" borderId="0" xfId="0" applyFont="1" applyFill="1" applyBorder="1" applyAlignment="1">
      <alignment horizontal="center" vertical="center"/>
    </xf>
    <xf numFmtId="0" fontId="13" fillId="0" borderId="0" xfId="0" applyFont="1" applyBorder="1" applyAlignment="1">
      <alignment horizontal="right" vertical="top"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4" fillId="2" borderId="2"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18" fillId="0" borderId="30" xfId="0" applyFont="1" applyFill="1" applyBorder="1" applyAlignment="1">
      <alignment horizontal="center"/>
    </xf>
    <xf numFmtId="0" fontId="18" fillId="0" borderId="31" xfId="0" applyFont="1" applyFill="1" applyBorder="1" applyAlignment="1">
      <alignment horizontal="center"/>
    </xf>
    <xf numFmtId="0" fontId="18" fillId="0" borderId="32" xfId="0" applyFont="1" applyFill="1" applyBorder="1" applyAlignment="1">
      <alignment horizontal="center"/>
    </xf>
    <xf numFmtId="0" fontId="2" fillId="0" borderId="1" xfId="0" applyFont="1" applyFill="1" applyBorder="1" applyAlignment="1">
      <alignment horizontal="center" vertical="center" wrapText="1" readingOrder="2"/>
    </xf>
    <xf numFmtId="0" fontId="43" fillId="0" borderId="2" xfId="0" applyFont="1" applyFill="1" applyBorder="1" applyAlignment="1">
      <alignment horizontal="right" vertical="top"/>
    </xf>
    <xf numFmtId="0" fontId="43" fillId="0" borderId="4" xfId="0" applyFont="1" applyFill="1" applyBorder="1" applyAlignment="1">
      <alignment horizontal="right" vertical="top"/>
    </xf>
    <xf numFmtId="0" fontId="9" fillId="2" borderId="2" xfId="0" applyFont="1" applyFill="1" applyBorder="1" applyAlignment="1">
      <alignment horizontal="center" vertical="center" wrapText="1" readingOrder="2"/>
    </xf>
    <xf numFmtId="0" fontId="13" fillId="0" borderId="0" xfId="0" applyFont="1" applyBorder="1" applyAlignment="1">
      <alignment horizontal="right" vertical="center" wrapText="1"/>
    </xf>
    <xf numFmtId="0" fontId="9" fillId="0" borderId="33"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4" xfId="0" applyFont="1" applyFill="1" applyBorder="1" applyAlignment="1">
      <alignment horizontal="center" vertical="center" wrapText="1" readingOrder="2"/>
    </xf>
    <xf numFmtId="0" fontId="39" fillId="0" borderId="33" xfId="0" applyFont="1" applyBorder="1" applyAlignment="1">
      <alignment horizontal="center" vertical="center" wrapText="1" readingOrder="2"/>
    </xf>
    <xf numFmtId="0" fontId="39" fillId="0" borderId="36" xfId="0" applyFont="1" applyBorder="1" applyAlignment="1">
      <alignment horizontal="center" vertical="center" wrapText="1" readingOrder="2"/>
    </xf>
    <xf numFmtId="0" fontId="39" fillId="0" borderId="18" xfId="0" applyFont="1" applyBorder="1" applyAlignment="1">
      <alignment horizontal="center" vertical="center" wrapText="1" readingOrder="2"/>
    </xf>
    <xf numFmtId="0" fontId="39" fillId="0" borderId="10" xfId="0" applyFont="1" applyBorder="1" applyAlignment="1">
      <alignment horizontal="center" vertical="center" wrapText="1" readingOrder="2"/>
    </xf>
    <xf numFmtId="0" fontId="39" fillId="0" borderId="19" xfId="0" applyFont="1" applyBorder="1" applyAlignment="1">
      <alignment horizontal="center" vertical="center" wrapText="1" readingOrder="2"/>
    </xf>
    <xf numFmtId="0" fontId="39" fillId="0" borderId="15" xfId="0" applyFont="1" applyBorder="1" applyAlignment="1">
      <alignment horizontal="center" vertical="center" wrapText="1" readingOrder="2"/>
    </xf>
    <xf numFmtId="0" fontId="9" fillId="0" borderId="2" xfId="0" applyFont="1" applyFill="1" applyBorder="1" applyAlignment="1">
      <alignment horizontal="center" vertical="center" wrapText="1" readingOrder="2"/>
    </xf>
    <xf numFmtId="0" fontId="9" fillId="0" borderId="3" xfId="0" applyFont="1" applyFill="1" applyBorder="1" applyAlignment="1">
      <alignment horizontal="center" vertical="center" wrapText="1" readingOrder="2"/>
    </xf>
    <xf numFmtId="0" fontId="9" fillId="0" borderId="4" xfId="0" applyFont="1" applyFill="1" applyBorder="1" applyAlignment="1">
      <alignment horizontal="center" vertical="center" wrapText="1" readingOrder="2"/>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34"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right" vertical="center"/>
    </xf>
    <xf numFmtId="0" fontId="6" fillId="0" borderId="3" xfId="0" applyFont="1" applyFill="1" applyBorder="1" applyAlignment="1">
      <alignment horizontal="right" vertical="center"/>
    </xf>
    <xf numFmtId="0" fontId="6" fillId="0" borderId="4" xfId="0" applyFont="1" applyFill="1" applyBorder="1" applyAlignment="1">
      <alignment horizontal="righ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9" fillId="0" borderId="2" xfId="0" applyFont="1" applyFill="1" applyBorder="1" applyAlignment="1">
      <alignment horizontal="right" vertical="center" wrapText="1" readingOrder="2"/>
    </xf>
    <xf numFmtId="0" fontId="9" fillId="0" borderId="3" xfId="0" applyFont="1" applyFill="1" applyBorder="1" applyAlignment="1">
      <alignment horizontal="right" vertical="center" wrapText="1" readingOrder="2"/>
    </xf>
    <xf numFmtId="0" fontId="9" fillId="0" borderId="4" xfId="0" applyFont="1" applyFill="1" applyBorder="1" applyAlignment="1">
      <alignment horizontal="right" vertical="center" wrapText="1" readingOrder="2"/>
    </xf>
    <xf numFmtId="0" fontId="3" fillId="0" borderId="2" xfId="0" applyFont="1" applyFill="1" applyBorder="1" applyAlignment="1">
      <alignment horizontal="right" vertical="center" wrapText="1"/>
    </xf>
    <xf numFmtId="0" fontId="3" fillId="0" borderId="2" xfId="0" applyFont="1" applyFill="1" applyBorder="1" applyAlignment="1">
      <alignment horizontal="right" vertical="center"/>
    </xf>
    <xf numFmtId="0" fontId="13" fillId="0" borderId="0" xfId="0" applyFont="1" applyFill="1" applyBorder="1" applyAlignment="1">
      <alignment horizontal="right" vertical="center" wrapText="1"/>
    </xf>
    <xf numFmtId="0" fontId="39" fillId="0" borderId="5" xfId="0" applyFont="1" applyBorder="1" applyAlignment="1">
      <alignment horizontal="center" vertical="center" wrapText="1" readingOrder="2"/>
    </xf>
    <xf numFmtId="0" fontId="39" fillId="0" borderId="35" xfId="0" applyFont="1" applyBorder="1" applyAlignment="1">
      <alignment horizontal="center" vertical="center" wrapText="1" readingOrder="2"/>
    </xf>
    <xf numFmtId="0" fontId="39" fillId="0" borderId="34" xfId="0" applyFont="1" applyBorder="1" applyAlignment="1">
      <alignment horizontal="center" vertical="center" wrapText="1" readingOrder="2"/>
    </xf>
    <xf numFmtId="0" fontId="27" fillId="0" borderId="0" xfId="0" applyFont="1" applyFill="1" applyAlignment="1">
      <alignment horizontal="center" vertical="center"/>
    </xf>
    <xf numFmtId="0" fontId="27" fillId="4" borderId="0" xfId="0" applyFont="1" applyFill="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13" fillId="0" borderId="4" xfId="0" applyFont="1" applyFill="1" applyBorder="1" applyAlignment="1">
      <alignment horizontal="center" vertical="center"/>
    </xf>
    <xf numFmtId="0" fontId="9" fillId="0" borderId="19"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43" xfId="0" applyFont="1" applyBorder="1" applyAlignment="1">
      <alignment horizontal="right" vertical="center" wrapText="1"/>
    </xf>
    <xf numFmtId="0" fontId="17" fillId="0" borderId="44" xfId="0" applyFont="1" applyBorder="1" applyAlignment="1">
      <alignment horizontal="right" vertical="center" wrapText="1"/>
    </xf>
    <xf numFmtId="0" fontId="17" fillId="0" borderId="42" xfId="0" applyFont="1" applyBorder="1" applyAlignment="1">
      <alignment horizontal="right" vertical="center" wrapText="1"/>
    </xf>
    <xf numFmtId="0" fontId="13" fillId="0" borderId="1" xfId="0" applyFont="1" applyBorder="1" applyAlignment="1">
      <alignment horizontal="right" vertical="center"/>
    </xf>
    <xf numFmtId="0" fontId="13" fillId="0" borderId="1" xfId="0" applyFont="1" applyBorder="1" applyAlignment="1">
      <alignment horizontal="center" vertical="center"/>
    </xf>
    <xf numFmtId="0" fontId="6" fillId="0" borderId="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3" fillId="0" borderId="2" xfId="0" applyFont="1" applyFill="1" applyBorder="1" applyAlignment="1">
      <alignment horizontal="right" vertical="top" wrapText="1"/>
    </xf>
    <xf numFmtId="0" fontId="13" fillId="0" borderId="3" xfId="0" applyFont="1" applyFill="1" applyBorder="1" applyAlignment="1">
      <alignment horizontal="right" vertical="top" wrapText="1"/>
    </xf>
    <xf numFmtId="0" fontId="13" fillId="0" borderId="4" xfId="0" applyFont="1" applyFill="1" applyBorder="1" applyAlignment="1">
      <alignment horizontal="right" vertical="top" wrapText="1"/>
    </xf>
    <xf numFmtId="0" fontId="42" fillId="0" borderId="2" xfId="0" applyFont="1" applyFill="1" applyBorder="1" applyAlignment="1">
      <alignment horizontal="right" vertical="top" wrapText="1"/>
    </xf>
    <xf numFmtId="0" fontId="42" fillId="0" borderId="3" xfId="0" applyFont="1" applyFill="1" applyBorder="1" applyAlignment="1">
      <alignment horizontal="right" vertical="top" wrapText="1"/>
    </xf>
    <xf numFmtId="0" fontId="42" fillId="0" borderId="4" xfId="0" applyFont="1" applyFill="1" applyBorder="1" applyAlignment="1">
      <alignment horizontal="righ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39" fillId="0" borderId="1" xfId="0" applyFont="1" applyBorder="1" applyAlignment="1">
      <alignment horizontal="center" vertical="center" wrapText="1" readingOrder="2"/>
    </xf>
    <xf numFmtId="0" fontId="16" fillId="0" borderId="2" xfId="0" applyFont="1" applyFill="1" applyBorder="1" applyAlignment="1">
      <alignment horizontal="center" vertical="center" wrapText="1" readingOrder="1"/>
    </xf>
    <xf numFmtId="0" fontId="16" fillId="0" borderId="3" xfId="0" applyFont="1" applyFill="1" applyBorder="1" applyAlignment="1">
      <alignment horizontal="center" vertical="center" wrapText="1" readingOrder="1"/>
    </xf>
    <xf numFmtId="0" fontId="16" fillId="0" borderId="15" xfId="0" applyFont="1" applyFill="1" applyBorder="1" applyAlignment="1">
      <alignment horizontal="center" vertical="center" wrapText="1" readingOrder="1"/>
    </xf>
    <xf numFmtId="0" fontId="16" fillId="0" borderId="4" xfId="0" applyFont="1" applyFill="1" applyBorder="1" applyAlignment="1">
      <alignment horizontal="center" vertical="center" wrapText="1" readingOrder="1"/>
    </xf>
    <xf numFmtId="0" fontId="9" fillId="0" borderId="2" xfId="0" applyFont="1" applyBorder="1" applyAlignment="1">
      <alignment horizontal="right" vertical="center" readingOrder="2"/>
    </xf>
    <xf numFmtId="0" fontId="9" fillId="0" borderId="3" xfId="0" applyFont="1" applyBorder="1" applyAlignment="1">
      <alignment horizontal="right" vertical="center" readingOrder="2"/>
    </xf>
    <xf numFmtId="0" fontId="9" fillId="0" borderId="4" xfId="0" applyFont="1" applyBorder="1" applyAlignment="1">
      <alignment horizontal="right" vertical="center" readingOrder="2"/>
    </xf>
    <xf numFmtId="0" fontId="3" fillId="0" borderId="5" xfId="0" applyFont="1" applyBorder="1" applyAlignment="1">
      <alignment horizontal="center" vertical="center" wrapText="1"/>
    </xf>
    <xf numFmtId="0" fontId="3" fillId="0" borderId="1"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21" xfId="0" applyFont="1" applyBorder="1" applyAlignment="1">
      <alignment horizont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wrapText="1"/>
    </xf>
    <xf numFmtId="0" fontId="31" fillId="0" borderId="30"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2" fillId="0" borderId="38" xfId="0" applyFont="1" applyBorder="1" applyAlignment="1">
      <alignment horizontal="right" vertical="center"/>
    </xf>
    <xf numFmtId="0" fontId="2" fillId="0" borderId="35" xfId="0" applyFont="1" applyBorder="1" applyAlignment="1">
      <alignment horizontal="right" vertical="center"/>
    </xf>
    <xf numFmtId="0" fontId="2" fillId="0" borderId="37" xfId="0" applyFont="1" applyBorder="1" applyAlignment="1">
      <alignment horizontal="righ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right" vertical="center"/>
    </xf>
    <xf numFmtId="0" fontId="2" fillId="0" borderId="34" xfId="0" applyFont="1" applyBorder="1" applyAlignment="1">
      <alignment horizontal="right" vertical="center"/>
    </xf>
    <xf numFmtId="0" fontId="2" fillId="0" borderId="18" xfId="0" applyFont="1" applyBorder="1" applyAlignment="1">
      <alignment horizontal="right"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4" fillId="0" borderId="40" xfId="0" applyFont="1" applyFill="1" applyBorder="1" applyAlignment="1">
      <alignment horizontal="center"/>
    </xf>
    <xf numFmtId="0" fontId="4" fillId="0" borderId="41" xfId="0" applyFont="1" applyFill="1" applyBorder="1" applyAlignment="1">
      <alignment horizontal="center"/>
    </xf>
    <xf numFmtId="0" fontId="2" fillId="0" borderId="0" xfId="0" applyFont="1" applyFill="1" applyBorder="1" applyAlignment="1">
      <alignment horizontal="center" vertical="center"/>
    </xf>
    <xf numFmtId="0" fontId="13" fillId="0" borderId="10" xfId="0" applyFont="1" applyFill="1" applyBorder="1" applyAlignment="1">
      <alignment horizontal="right" vertical="center"/>
    </xf>
    <xf numFmtId="0" fontId="13" fillId="0" borderId="34" xfId="0" applyFont="1" applyFill="1" applyBorder="1" applyAlignment="1">
      <alignment horizontal="right" vertical="center"/>
    </xf>
    <xf numFmtId="0" fontId="13" fillId="0" borderId="18" xfId="0" applyFont="1" applyFill="1" applyBorder="1" applyAlignment="1">
      <alignment horizontal="right" vertical="center"/>
    </xf>
    <xf numFmtId="0" fontId="20" fillId="0" borderId="1" xfId="0" applyFont="1" applyBorder="1" applyAlignment="1">
      <alignment horizontal="center" vertical="center"/>
    </xf>
    <xf numFmtId="0" fontId="6" fillId="0" borderId="1" xfId="0" applyFont="1" applyBorder="1" applyAlignment="1">
      <alignment horizontal="center" vertical="center" readingOrder="2"/>
    </xf>
    <xf numFmtId="0" fontId="6" fillId="0" borderId="0" xfId="0" applyFont="1" applyBorder="1" applyAlignment="1">
      <alignment horizontal="center" vertical="center" readingOrder="2"/>
    </xf>
    <xf numFmtId="0" fontId="6" fillId="0" borderId="37" xfId="0" applyFont="1" applyBorder="1" applyAlignment="1">
      <alignment horizontal="right" vertical="center" wrapText="1" readingOrder="2"/>
    </xf>
    <xf numFmtId="0" fontId="6" fillId="0" borderId="0" xfId="0" applyFont="1" applyBorder="1" applyAlignment="1">
      <alignment horizontal="right" vertical="center" wrapText="1" readingOrder="2"/>
    </xf>
    <xf numFmtId="0" fontId="6" fillId="0" borderId="38" xfId="0" applyFont="1" applyBorder="1" applyAlignment="1">
      <alignment horizontal="right" vertical="center" wrapText="1" readingOrder="2"/>
    </xf>
    <xf numFmtId="0" fontId="9" fillId="0" borderId="15" xfId="0" applyFont="1" applyBorder="1" applyAlignment="1">
      <alignment horizontal="right" vertical="center" readingOrder="2"/>
    </xf>
    <xf numFmtId="0" fontId="21" fillId="0" borderId="1" xfId="0" applyFont="1" applyBorder="1" applyAlignment="1">
      <alignment horizontal="center" vertical="center"/>
    </xf>
    <xf numFmtId="0" fontId="20" fillId="0" borderId="0" xfId="0" applyFont="1" applyBorder="1" applyAlignment="1">
      <alignment horizontal="right" vertical="center"/>
    </xf>
    <xf numFmtId="0" fontId="6" fillId="0" borderId="33" xfId="0" applyFont="1" applyBorder="1" applyAlignment="1">
      <alignment horizontal="right" vertical="center" wrapText="1" readingOrder="2"/>
    </xf>
    <xf numFmtId="0" fontId="6" fillId="0" borderId="19" xfId="0" applyFont="1" applyBorder="1" applyAlignment="1">
      <alignment horizontal="right" vertical="center" wrapText="1" readingOrder="2"/>
    </xf>
    <xf numFmtId="0" fontId="6" fillId="0" borderId="36" xfId="0" applyFont="1" applyBorder="1" applyAlignment="1">
      <alignment horizontal="right" vertical="center" wrapText="1" readingOrder="2"/>
    </xf>
    <xf numFmtId="0" fontId="2"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10" fillId="0" borderId="1" xfId="0" applyFont="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3" fillId="0" borderId="1" xfId="0" applyFont="1" applyBorder="1" applyAlignment="1">
      <alignment horizontal="right" vertical="center" readingOrder="2"/>
    </xf>
    <xf numFmtId="0" fontId="3" fillId="0" borderId="2" xfId="0" applyFont="1" applyBorder="1" applyAlignment="1">
      <alignment horizontal="center" vertical="center" wrapText="1" readingOrder="2"/>
    </xf>
    <xf numFmtId="0" fontId="3" fillId="0" borderId="3" xfId="0" applyFont="1" applyBorder="1" applyAlignment="1">
      <alignment horizontal="center" vertical="center" wrapText="1" readingOrder="2"/>
    </xf>
    <xf numFmtId="0" fontId="3" fillId="0" borderId="4" xfId="0" applyFont="1" applyBorder="1" applyAlignment="1">
      <alignment horizontal="center" vertical="center" wrapText="1" readingOrder="2"/>
    </xf>
    <xf numFmtId="0" fontId="6" fillId="0" borderId="1" xfId="0" applyFont="1" applyBorder="1" applyAlignment="1">
      <alignment horizontal="right" vertical="center" readingOrder="2"/>
    </xf>
    <xf numFmtId="0" fontId="8" fillId="0" borderId="0" xfId="0" applyFont="1" applyBorder="1" applyAlignment="1">
      <alignment horizontal="center" vertical="center"/>
    </xf>
    <xf numFmtId="0" fontId="8" fillId="0" borderId="0" xfId="0" applyFont="1" applyAlignment="1">
      <alignment horizontal="center" vertical="center"/>
    </xf>
    <xf numFmtId="0" fontId="26" fillId="0" borderId="1" xfId="0" applyFont="1" applyBorder="1" applyAlignment="1">
      <alignment horizontal="right" vertical="center" readingOrder="2"/>
    </xf>
    <xf numFmtId="0" fontId="26" fillId="0" borderId="2" xfId="0" applyFont="1" applyBorder="1" applyAlignment="1">
      <alignment horizontal="center" vertical="center" wrapText="1" readingOrder="2"/>
    </xf>
    <xf numFmtId="0" fontId="26" fillId="0" borderId="3" xfId="0" applyFont="1" applyBorder="1" applyAlignment="1">
      <alignment horizontal="center" vertical="center" wrapText="1" readingOrder="2"/>
    </xf>
    <xf numFmtId="0" fontId="26" fillId="0" borderId="4" xfId="0" applyFont="1" applyBorder="1" applyAlignment="1">
      <alignment horizontal="center" vertical="center" wrapText="1" readingOrder="2"/>
    </xf>
    <xf numFmtId="0" fontId="6" fillId="0" borderId="18"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10" xfId="0" applyFont="1" applyFill="1" applyBorder="1" applyAlignment="1">
      <alignment horizontal="right"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3:F9"/>
  <sheetViews>
    <sheetView showGridLines="0" rightToLeft="1" topLeftCell="B1" workbookViewId="0">
      <selection activeCell="F6" sqref="F6"/>
    </sheetView>
  </sheetViews>
  <sheetFormatPr defaultRowHeight="14.25" x14ac:dyDescent="0.2"/>
  <cols>
    <col min="6" max="6" width="115.125" customWidth="1"/>
  </cols>
  <sheetData>
    <row r="3" spans="6:6" ht="79.5" customHeight="1" x14ac:dyDescent="0.2">
      <c r="F3" s="329" t="s">
        <v>551</v>
      </c>
    </row>
    <row r="4" spans="6:6" x14ac:dyDescent="0.2">
      <c r="F4" s="55"/>
    </row>
    <row r="5" spans="6:6" x14ac:dyDescent="0.2">
      <c r="F5" s="55"/>
    </row>
    <row r="6" spans="6:6" s="12" customFormat="1" ht="91.5" customHeight="1" x14ac:dyDescent="0.2">
      <c r="F6" s="379" t="s">
        <v>586</v>
      </c>
    </row>
    <row r="7" spans="6:6" ht="80.099999999999994" customHeight="1" x14ac:dyDescent="0.2">
      <c r="F7" s="328" t="s">
        <v>512</v>
      </c>
    </row>
    <row r="8" spans="6:6" ht="80.099999999999994" customHeight="1" x14ac:dyDescent="0.2">
      <c r="F8" s="328" t="s">
        <v>510</v>
      </c>
    </row>
    <row r="9" spans="6:6" ht="80.099999999999994" customHeight="1" x14ac:dyDescent="0.2">
      <c r="F9" s="328" t="s">
        <v>511</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D2:L30"/>
  <sheetViews>
    <sheetView showGridLines="0" rightToLeft="1" topLeftCell="A13" workbookViewId="0">
      <selection activeCell="D22" sqref="D22:I22"/>
    </sheetView>
  </sheetViews>
  <sheetFormatPr defaultRowHeight="14.25" x14ac:dyDescent="0.2"/>
  <cols>
    <col min="4" max="4" width="23.75" style="21" customWidth="1"/>
    <col min="5" max="5" width="22.625" customWidth="1"/>
    <col min="6" max="6" width="18.375" style="21" customWidth="1"/>
    <col min="7" max="7" width="22.625" customWidth="1"/>
    <col min="8" max="8" width="18.25" style="21" customWidth="1"/>
    <col min="9" max="9" width="22.625" customWidth="1"/>
    <col min="10" max="10" width="9.125" style="2" customWidth="1"/>
  </cols>
  <sheetData>
    <row r="2" spans="4:12" ht="15" thickBot="1" x14ac:dyDescent="0.25"/>
    <row r="3" spans="4:12" ht="51" customHeight="1" thickBot="1" x14ac:dyDescent="0.75">
      <c r="D3" s="429" t="s">
        <v>287</v>
      </c>
      <c r="E3" s="430"/>
      <c r="F3" s="430"/>
      <c r="G3" s="430"/>
      <c r="H3" s="430"/>
      <c r="I3" s="431"/>
      <c r="J3" s="7"/>
    </row>
    <row r="4" spans="4:12" ht="4.5" customHeight="1" x14ac:dyDescent="0.2">
      <c r="D4" s="23"/>
      <c r="E4" s="2"/>
      <c r="F4" s="23"/>
      <c r="G4" s="2"/>
      <c r="H4" s="23"/>
      <c r="I4" s="2"/>
    </row>
    <row r="5" spans="4:12" ht="33.75" customHeight="1" x14ac:dyDescent="0.2">
      <c r="D5" s="432" t="s">
        <v>249</v>
      </c>
      <c r="E5" s="432"/>
      <c r="F5" s="432"/>
      <c r="G5" s="432"/>
      <c r="H5" s="432"/>
      <c r="I5" s="432"/>
    </row>
    <row r="6" spans="4:12" ht="19.5" customHeight="1" x14ac:dyDescent="0.2">
      <c r="D6" s="432" t="s">
        <v>29</v>
      </c>
      <c r="E6" s="432"/>
      <c r="F6" s="432"/>
      <c r="G6" s="432"/>
      <c r="H6" s="432"/>
      <c r="I6" s="432"/>
    </row>
    <row r="7" spans="4:12" ht="8.25" customHeight="1" x14ac:dyDescent="0.45">
      <c r="D7" s="222"/>
      <c r="E7" s="67"/>
      <c r="F7" s="222"/>
      <c r="G7" s="67"/>
      <c r="H7" s="222"/>
      <c r="I7" s="67"/>
    </row>
    <row r="8" spans="4:12" ht="24.95" customHeight="1" x14ac:dyDescent="0.2">
      <c r="D8" s="218" t="s">
        <v>161</v>
      </c>
      <c r="E8" s="80"/>
      <c r="F8" s="218" t="s">
        <v>160</v>
      </c>
      <c r="G8" s="80"/>
      <c r="H8" s="218" t="s">
        <v>17</v>
      </c>
      <c r="I8" s="80"/>
    </row>
    <row r="9" spans="4:12" ht="5.0999999999999996" customHeight="1" x14ac:dyDescent="0.2">
      <c r="D9" s="218"/>
      <c r="E9" s="66"/>
      <c r="F9" s="218"/>
      <c r="G9" s="66"/>
      <c r="H9" s="218"/>
      <c r="I9" s="66"/>
    </row>
    <row r="10" spans="4:12" ht="24.95" customHeight="1" x14ac:dyDescent="0.2">
      <c r="D10" s="218" t="s">
        <v>18</v>
      </c>
      <c r="E10" s="80"/>
      <c r="F10" s="218" t="s">
        <v>19</v>
      </c>
      <c r="G10" s="80"/>
      <c r="H10" s="218" t="s">
        <v>20</v>
      </c>
      <c r="I10" s="80"/>
    </row>
    <row r="11" spans="4:12" ht="5.0999999999999996" customHeight="1" x14ac:dyDescent="0.2">
      <c r="D11" s="218"/>
      <c r="E11" s="66"/>
      <c r="F11" s="218"/>
      <c r="G11" s="66"/>
      <c r="H11" s="218"/>
      <c r="I11" s="66"/>
      <c r="L11" t="s">
        <v>159</v>
      </c>
    </row>
    <row r="12" spans="4:12" s="12" customFormat="1" ht="24.95" customHeight="1" x14ac:dyDescent="0.2">
      <c r="D12" s="218" t="s">
        <v>395</v>
      </c>
      <c r="E12" s="220"/>
      <c r="F12" s="218" t="s">
        <v>396</v>
      </c>
      <c r="G12" s="220"/>
      <c r="H12" s="218" t="s">
        <v>197</v>
      </c>
      <c r="I12" s="324"/>
      <c r="J12" s="2"/>
    </row>
    <row r="13" spans="4:12" s="12" customFormat="1" ht="5.0999999999999996" customHeight="1" x14ac:dyDescent="0.2">
      <c r="D13" s="218"/>
      <c r="E13" s="218"/>
      <c r="F13" s="218"/>
      <c r="G13" s="218"/>
      <c r="H13" s="218"/>
      <c r="I13" s="218"/>
      <c r="J13" s="2"/>
    </row>
    <row r="14" spans="4:12" ht="24.95" customHeight="1" x14ac:dyDescent="0.2">
      <c r="D14" s="219" t="s">
        <v>418</v>
      </c>
      <c r="E14" s="324"/>
      <c r="F14" s="217" t="s">
        <v>21</v>
      </c>
      <c r="G14" s="324"/>
      <c r="H14" s="218" t="s">
        <v>22</v>
      </c>
      <c r="I14" s="324"/>
    </row>
    <row r="15" spans="4:12" ht="5.0999999999999996" customHeight="1" x14ac:dyDescent="0.2">
      <c r="D15" s="427"/>
      <c r="E15" s="427"/>
      <c r="F15" s="427"/>
      <c r="G15" s="427"/>
      <c r="H15" s="427"/>
      <c r="I15" s="427"/>
    </row>
    <row r="16" spans="4:12" s="12" customFormat="1" ht="24.95" customHeight="1" x14ac:dyDescent="0.2">
      <c r="D16" s="218" t="s">
        <v>378</v>
      </c>
      <c r="E16" s="324"/>
      <c r="F16" s="217" t="s">
        <v>379</v>
      </c>
      <c r="G16" s="324"/>
      <c r="H16" s="219" t="s">
        <v>397</v>
      </c>
      <c r="I16" s="81"/>
      <c r="J16" s="2"/>
    </row>
    <row r="17" spans="4:10" s="12" customFormat="1" ht="5.0999999999999996" customHeight="1" x14ac:dyDescent="0.2">
      <c r="D17" s="218"/>
      <c r="E17" s="202"/>
      <c r="F17" s="218"/>
      <c r="G17" s="202"/>
      <c r="H17" s="218"/>
      <c r="I17" s="202"/>
      <c r="J17" s="2"/>
    </row>
    <row r="18" spans="4:10" ht="24.95" customHeight="1" x14ac:dyDescent="0.2">
      <c r="D18" s="218" t="s">
        <v>23</v>
      </c>
      <c r="E18" s="324"/>
      <c r="F18" s="217" t="s">
        <v>398</v>
      </c>
      <c r="G18" s="330"/>
      <c r="H18" s="218" t="s">
        <v>384</v>
      </c>
      <c r="I18" s="324"/>
    </row>
    <row r="19" spans="4:10" ht="5.0999999999999996" customHeight="1" x14ac:dyDescent="0.2">
      <c r="D19" s="427"/>
      <c r="E19" s="427"/>
      <c r="F19" s="218"/>
      <c r="G19" s="428"/>
      <c r="H19" s="428"/>
      <c r="I19" s="66"/>
    </row>
    <row r="20" spans="4:10" s="12" customFormat="1" ht="24.95" customHeight="1" x14ac:dyDescent="0.2">
      <c r="D20" s="223" t="s">
        <v>196</v>
      </c>
      <c r="E20" s="422"/>
      <c r="F20" s="422"/>
      <c r="G20" s="422"/>
      <c r="H20" s="218" t="s">
        <v>429</v>
      </c>
      <c r="I20" s="211"/>
      <c r="J20" s="2"/>
    </row>
    <row r="21" spans="4:10" s="12" customFormat="1" ht="11.25" customHeight="1" x14ac:dyDescent="0.2">
      <c r="D21" s="217"/>
      <c r="E21" s="209"/>
      <c r="F21" s="217"/>
      <c r="G21" s="210"/>
      <c r="H21" s="218"/>
      <c r="I21" s="210"/>
      <c r="J21" s="2"/>
    </row>
    <row r="22" spans="4:10" ht="69.75" customHeight="1" x14ac:dyDescent="0.2">
      <c r="D22" s="423" t="s">
        <v>288</v>
      </c>
      <c r="E22" s="423"/>
      <c r="F22" s="423"/>
      <c r="G22" s="423"/>
      <c r="H22" s="423"/>
      <c r="I22" s="423"/>
    </row>
    <row r="23" spans="4:10" s="12" customFormat="1" ht="47.25" customHeight="1" x14ac:dyDescent="0.2">
      <c r="D23" s="424" t="s">
        <v>484</v>
      </c>
      <c r="E23" s="425"/>
      <c r="F23" s="425"/>
      <c r="G23" s="425"/>
      <c r="H23" s="425"/>
      <c r="I23" s="426"/>
      <c r="J23" s="2"/>
    </row>
    <row r="24" spans="4:10" s="12" customFormat="1" ht="19.5" customHeight="1" x14ac:dyDescent="0.2">
      <c r="D24" s="224"/>
      <c r="E24" s="100"/>
      <c r="F24" s="224"/>
      <c r="G24" s="100"/>
      <c r="H24" s="224"/>
      <c r="I24" s="100"/>
      <c r="J24" s="2"/>
    </row>
    <row r="25" spans="4:10" ht="23.25" customHeight="1" x14ac:dyDescent="0.2">
      <c r="D25" s="225"/>
      <c r="E25" s="427" t="s">
        <v>30</v>
      </c>
      <c r="F25" s="427"/>
      <c r="G25" s="422"/>
      <c r="H25" s="422"/>
      <c r="I25" s="130"/>
    </row>
    <row r="26" spans="4:10" s="19" customFormat="1" ht="5.0999999999999996" customHeight="1" x14ac:dyDescent="0.25">
      <c r="D26" s="226"/>
      <c r="E26" s="115"/>
      <c r="F26" s="217"/>
      <c r="G26" s="116"/>
      <c r="H26" s="217"/>
      <c r="I26" s="217"/>
      <c r="J26" s="55"/>
    </row>
    <row r="27" spans="4:10" ht="24" customHeight="1" x14ac:dyDescent="0.2">
      <c r="D27" s="225"/>
      <c r="E27" s="427" t="s">
        <v>40</v>
      </c>
      <c r="F27" s="427"/>
      <c r="G27" s="422"/>
      <c r="H27" s="422"/>
      <c r="I27" s="130"/>
    </row>
    <row r="28" spans="4:10" s="19" customFormat="1" ht="5.0999999999999996" customHeight="1" x14ac:dyDescent="0.25">
      <c r="D28" s="226"/>
      <c r="E28" s="115"/>
      <c r="F28" s="217"/>
      <c r="G28" s="116"/>
      <c r="H28" s="217"/>
      <c r="I28" s="217"/>
      <c r="J28" s="55"/>
    </row>
    <row r="29" spans="4:10" ht="22.5" customHeight="1" x14ac:dyDescent="0.2">
      <c r="D29" s="225"/>
      <c r="E29" s="427" t="s">
        <v>31</v>
      </c>
      <c r="F29" s="427"/>
      <c r="G29" s="422"/>
      <c r="H29" s="422"/>
      <c r="I29" s="130"/>
    </row>
    <row r="30" spans="4:10" x14ac:dyDescent="0.2">
      <c r="D30" s="23"/>
      <c r="E30" s="2"/>
      <c r="F30" s="23"/>
      <c r="G30" s="2"/>
      <c r="H30" s="23"/>
      <c r="I30" s="2"/>
    </row>
  </sheetData>
  <mergeCells count="16">
    <mergeCell ref="G19:H19"/>
    <mergeCell ref="D19:E19"/>
    <mergeCell ref="E20:G20"/>
    <mergeCell ref="G15:I15"/>
    <mergeCell ref="D3:I3"/>
    <mergeCell ref="D15:F15"/>
    <mergeCell ref="D5:I5"/>
    <mergeCell ref="D6:I6"/>
    <mergeCell ref="G29:H29"/>
    <mergeCell ref="D22:I22"/>
    <mergeCell ref="D23:I23"/>
    <mergeCell ref="E25:F25"/>
    <mergeCell ref="E27:F27"/>
    <mergeCell ref="E29:F29"/>
    <mergeCell ref="G25:H25"/>
    <mergeCell ref="G27:H27"/>
  </mergeCells>
  <printOptions horizontalCentered="1"/>
  <pageMargins left="0.31496062992125984" right="0.31496062992125984" top="0.39370078740157483"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sheetPr>
  <dimension ref="B2:M108"/>
  <sheetViews>
    <sheetView showGridLines="0" rightToLeft="1" topLeftCell="A31" zoomScaleNormal="100" workbookViewId="0">
      <selection activeCell="E41" sqref="E41"/>
    </sheetView>
  </sheetViews>
  <sheetFormatPr defaultRowHeight="14.25" x14ac:dyDescent="0.2"/>
  <cols>
    <col min="2" max="2" width="5.625" customWidth="1"/>
    <col min="3" max="3" width="17.5" style="19" customWidth="1"/>
    <col min="4" max="9" width="11.625" style="15" customWidth="1"/>
    <col min="10" max="10" width="12.125" style="15" customWidth="1"/>
    <col min="11" max="12" width="11.625" style="15" customWidth="1"/>
  </cols>
  <sheetData>
    <row r="2" spans="2:13" ht="15" thickBot="1" x14ac:dyDescent="0.25"/>
    <row r="3" spans="2:13" ht="27" customHeight="1" thickBot="1" x14ac:dyDescent="0.25">
      <c r="B3" s="429" t="s">
        <v>290</v>
      </c>
      <c r="C3" s="430"/>
      <c r="D3" s="430"/>
      <c r="E3" s="430"/>
      <c r="F3" s="430"/>
      <c r="G3" s="430"/>
      <c r="H3" s="430"/>
      <c r="I3" s="430"/>
      <c r="J3" s="430"/>
      <c r="K3" s="430"/>
      <c r="L3" s="431"/>
      <c r="M3" s="2"/>
    </row>
    <row r="5" spans="2:13" s="21" customFormat="1" ht="23.25" customHeight="1" x14ac:dyDescent="0.2">
      <c r="B5" s="109"/>
      <c r="C5" s="109"/>
      <c r="D5" s="441" t="s">
        <v>189</v>
      </c>
      <c r="E5" s="441"/>
      <c r="F5" s="443"/>
      <c r="G5" s="443"/>
      <c r="H5" s="442" t="s">
        <v>160</v>
      </c>
      <c r="I5" s="442"/>
      <c r="J5" s="232"/>
      <c r="K5" s="234"/>
      <c r="L5" s="234"/>
    </row>
    <row r="6" spans="2:13" s="94" customFormat="1" ht="5.0999999999999996" customHeight="1" x14ac:dyDescent="0.2">
      <c r="B6" s="240"/>
      <c r="C6" s="240"/>
      <c r="D6" s="240"/>
      <c r="E6" s="240"/>
      <c r="F6" s="240"/>
      <c r="G6" s="240"/>
      <c r="H6" s="240"/>
      <c r="I6" s="234"/>
      <c r="J6" s="234"/>
      <c r="K6" s="234"/>
      <c r="L6" s="234"/>
    </row>
    <row r="7" spans="2:13" s="21" customFormat="1" ht="22.5" customHeight="1" x14ac:dyDescent="0.2">
      <c r="B7" s="109"/>
      <c r="C7" s="109"/>
      <c r="D7" s="441" t="s">
        <v>191</v>
      </c>
      <c r="E7" s="441"/>
      <c r="F7" s="443"/>
      <c r="G7" s="443"/>
      <c r="H7" s="442" t="s">
        <v>23</v>
      </c>
      <c r="I7" s="442"/>
      <c r="J7" s="232"/>
      <c r="K7" s="234"/>
      <c r="L7" s="234"/>
    </row>
    <row r="8" spans="2:13" ht="59.25" customHeight="1" x14ac:dyDescent="0.2">
      <c r="B8" s="439" t="s">
        <v>289</v>
      </c>
      <c r="C8" s="439"/>
      <c r="D8" s="439"/>
      <c r="E8" s="439"/>
      <c r="F8" s="439"/>
      <c r="G8" s="439"/>
      <c r="H8" s="439"/>
      <c r="I8" s="439"/>
      <c r="J8" s="439"/>
      <c r="K8" s="439"/>
      <c r="L8" s="439"/>
    </row>
    <row r="9" spans="2:13" s="12" customFormat="1" ht="24.95" customHeight="1" x14ac:dyDescent="0.2">
      <c r="B9" s="114" t="s">
        <v>0</v>
      </c>
      <c r="C9" s="114" t="s">
        <v>238</v>
      </c>
      <c r="D9" s="440" t="s">
        <v>237</v>
      </c>
      <c r="E9" s="440"/>
      <c r="F9" s="440"/>
      <c r="G9" s="440"/>
      <c r="H9" s="440"/>
      <c r="I9" s="440"/>
      <c r="J9" s="440"/>
      <c r="K9" s="440"/>
      <c r="L9" s="440"/>
    </row>
    <row r="10" spans="2:13" ht="24.95" customHeight="1" x14ac:dyDescent="0.2">
      <c r="B10" s="53">
        <v>1</v>
      </c>
      <c r="C10" s="438" t="s">
        <v>192</v>
      </c>
      <c r="D10" s="434" t="s">
        <v>32</v>
      </c>
      <c r="E10" s="434"/>
      <c r="F10" s="434"/>
      <c r="G10" s="434"/>
      <c r="H10" s="434"/>
      <c r="I10" s="434"/>
      <c r="J10" s="434"/>
      <c r="K10" s="434"/>
      <c r="L10" s="434"/>
    </row>
    <row r="11" spans="2:13" ht="24.95" customHeight="1" x14ac:dyDescent="0.2">
      <c r="B11" s="53">
        <v>2</v>
      </c>
      <c r="C11" s="438"/>
      <c r="D11" s="434" t="s">
        <v>33</v>
      </c>
      <c r="E11" s="434"/>
      <c r="F11" s="434"/>
      <c r="G11" s="434"/>
      <c r="H11" s="434"/>
      <c r="I11" s="434"/>
      <c r="J11" s="434"/>
      <c r="K11" s="434"/>
      <c r="L11" s="434"/>
    </row>
    <row r="12" spans="2:13" ht="45" customHeight="1" x14ac:dyDescent="0.2">
      <c r="B12" s="53">
        <v>3</v>
      </c>
      <c r="C12" s="438"/>
      <c r="D12" s="434" t="s">
        <v>58</v>
      </c>
      <c r="E12" s="434"/>
      <c r="F12" s="434"/>
      <c r="G12" s="434"/>
      <c r="H12" s="434"/>
      <c r="I12" s="434"/>
      <c r="J12" s="434"/>
      <c r="K12" s="434"/>
      <c r="L12" s="434"/>
    </row>
    <row r="13" spans="2:13" ht="24.95" customHeight="1" x14ac:dyDescent="0.2">
      <c r="B13" s="53">
        <v>4</v>
      </c>
      <c r="C13" s="438"/>
      <c r="D13" s="434" t="s">
        <v>34</v>
      </c>
      <c r="E13" s="434"/>
      <c r="F13" s="434"/>
      <c r="G13" s="434"/>
      <c r="H13" s="434"/>
      <c r="I13" s="434"/>
      <c r="J13" s="434"/>
      <c r="K13" s="434"/>
      <c r="L13" s="434"/>
    </row>
    <row r="14" spans="2:13" ht="24.95" customHeight="1" x14ac:dyDescent="0.2">
      <c r="B14" s="53">
        <v>5</v>
      </c>
      <c r="C14" s="438"/>
      <c r="D14" s="434" t="s">
        <v>35</v>
      </c>
      <c r="E14" s="434"/>
      <c r="F14" s="434"/>
      <c r="G14" s="434"/>
      <c r="H14" s="434"/>
      <c r="I14" s="434"/>
      <c r="J14" s="434"/>
      <c r="K14" s="434"/>
      <c r="L14" s="434"/>
    </row>
    <row r="15" spans="2:13" s="12" customFormat="1" ht="63.75" customHeight="1" x14ac:dyDescent="0.2">
      <c r="B15" s="53">
        <v>6</v>
      </c>
      <c r="C15" s="107" t="s">
        <v>330</v>
      </c>
      <c r="D15" s="434" t="s">
        <v>185</v>
      </c>
      <c r="E15" s="434"/>
      <c r="F15" s="434"/>
      <c r="G15" s="434"/>
      <c r="H15" s="434"/>
      <c r="I15" s="434"/>
      <c r="J15" s="434"/>
      <c r="K15" s="434"/>
      <c r="L15" s="434"/>
    </row>
    <row r="16" spans="2:13" ht="63" customHeight="1" x14ac:dyDescent="0.2">
      <c r="B16" s="53">
        <v>7</v>
      </c>
      <c r="C16" s="107" t="s">
        <v>184</v>
      </c>
      <c r="D16" s="434" t="s">
        <v>193</v>
      </c>
      <c r="E16" s="434"/>
      <c r="F16" s="434"/>
      <c r="G16" s="434"/>
      <c r="H16" s="434"/>
      <c r="I16" s="434"/>
      <c r="J16" s="434"/>
      <c r="K16" s="434"/>
      <c r="L16" s="434"/>
    </row>
    <row r="17" spans="2:12" ht="42" customHeight="1" x14ac:dyDescent="0.2">
      <c r="B17" s="53">
        <v>8</v>
      </c>
      <c r="C17" s="107" t="s">
        <v>188</v>
      </c>
      <c r="D17" s="434" t="s">
        <v>181</v>
      </c>
      <c r="E17" s="434"/>
      <c r="F17" s="434"/>
      <c r="G17" s="434"/>
      <c r="H17" s="434"/>
      <c r="I17" s="434"/>
      <c r="J17" s="434"/>
      <c r="K17" s="434"/>
      <c r="L17" s="434"/>
    </row>
    <row r="18" spans="2:12" ht="43.5" customHeight="1" x14ac:dyDescent="0.2">
      <c r="B18" s="53">
        <v>9</v>
      </c>
      <c r="C18" s="107" t="s">
        <v>16</v>
      </c>
      <c r="D18" s="434" t="s">
        <v>145</v>
      </c>
      <c r="E18" s="434"/>
      <c r="F18" s="434"/>
      <c r="G18" s="434"/>
      <c r="H18" s="434"/>
      <c r="I18" s="434"/>
      <c r="J18" s="434"/>
      <c r="K18" s="434"/>
      <c r="L18" s="434"/>
    </row>
    <row r="19" spans="2:12" s="12" customFormat="1" ht="63.75" customHeight="1" x14ac:dyDescent="0.2">
      <c r="B19" s="53">
        <v>10</v>
      </c>
      <c r="C19" s="107" t="s">
        <v>5</v>
      </c>
      <c r="D19" s="434" t="s">
        <v>190</v>
      </c>
      <c r="E19" s="434"/>
      <c r="F19" s="434"/>
      <c r="G19" s="434"/>
      <c r="H19" s="434"/>
      <c r="I19" s="434"/>
      <c r="J19" s="434"/>
      <c r="K19" s="434"/>
      <c r="L19" s="434"/>
    </row>
    <row r="20" spans="2:12" ht="24.95" customHeight="1" x14ac:dyDescent="0.2">
      <c r="B20" s="53">
        <v>11</v>
      </c>
      <c r="C20" s="107" t="s">
        <v>6</v>
      </c>
      <c r="D20" s="434" t="s">
        <v>36</v>
      </c>
      <c r="E20" s="434"/>
      <c r="F20" s="434"/>
      <c r="G20" s="434"/>
      <c r="H20" s="434"/>
      <c r="I20" s="434"/>
      <c r="J20" s="434"/>
      <c r="K20" s="434"/>
      <c r="L20" s="434"/>
    </row>
    <row r="21" spans="2:12" ht="45.75" customHeight="1" x14ac:dyDescent="0.2">
      <c r="B21" s="53">
        <v>12</v>
      </c>
      <c r="C21" s="107" t="s">
        <v>7</v>
      </c>
      <c r="D21" s="434" t="s">
        <v>37</v>
      </c>
      <c r="E21" s="434"/>
      <c r="F21" s="434"/>
      <c r="G21" s="434"/>
      <c r="H21" s="434"/>
      <c r="I21" s="434"/>
      <c r="J21" s="434"/>
      <c r="K21" s="434"/>
      <c r="L21" s="434"/>
    </row>
    <row r="22" spans="2:12" s="12" customFormat="1" ht="66.75" customHeight="1" x14ac:dyDescent="0.2">
      <c r="B22" s="53">
        <v>13</v>
      </c>
      <c r="C22" s="107" t="s">
        <v>8</v>
      </c>
      <c r="D22" s="434" t="s">
        <v>182</v>
      </c>
      <c r="E22" s="434"/>
      <c r="F22" s="434"/>
      <c r="G22" s="434"/>
      <c r="H22" s="434"/>
      <c r="I22" s="434"/>
      <c r="J22" s="434"/>
      <c r="K22" s="434"/>
      <c r="L22" s="434"/>
    </row>
    <row r="23" spans="2:12" ht="41.25" customHeight="1" x14ac:dyDescent="0.2">
      <c r="B23" s="53">
        <v>14</v>
      </c>
      <c r="C23" s="107" t="s">
        <v>9</v>
      </c>
      <c r="D23" s="434" t="s">
        <v>39</v>
      </c>
      <c r="E23" s="434"/>
      <c r="F23" s="434"/>
      <c r="G23" s="434"/>
      <c r="H23" s="434"/>
      <c r="I23" s="434"/>
      <c r="J23" s="434"/>
      <c r="K23" s="434"/>
      <c r="L23" s="434"/>
    </row>
    <row r="24" spans="2:12" ht="42" customHeight="1" x14ac:dyDescent="0.2">
      <c r="B24" s="53">
        <v>15</v>
      </c>
      <c r="C24" s="107" t="s">
        <v>11</v>
      </c>
      <c r="D24" s="434" t="s">
        <v>59</v>
      </c>
      <c r="E24" s="434"/>
      <c r="F24" s="434"/>
      <c r="G24" s="434"/>
      <c r="H24" s="434"/>
      <c r="I24" s="434"/>
      <c r="J24" s="434"/>
      <c r="K24" s="434"/>
      <c r="L24" s="434"/>
    </row>
    <row r="25" spans="2:12" ht="59.25" customHeight="1" x14ac:dyDescent="0.2">
      <c r="B25" s="53">
        <v>16</v>
      </c>
      <c r="C25" s="107" t="s">
        <v>12</v>
      </c>
      <c r="D25" s="434" t="s">
        <v>46</v>
      </c>
      <c r="E25" s="434"/>
      <c r="F25" s="434"/>
      <c r="G25" s="434"/>
      <c r="H25" s="434"/>
      <c r="I25" s="434"/>
      <c r="J25" s="434"/>
      <c r="K25" s="434"/>
      <c r="L25" s="434"/>
    </row>
    <row r="26" spans="2:12" ht="48.75" customHeight="1" x14ac:dyDescent="0.2">
      <c r="B26" s="53">
        <v>17</v>
      </c>
      <c r="C26" s="107" t="s">
        <v>13</v>
      </c>
      <c r="D26" s="434" t="s">
        <v>38</v>
      </c>
      <c r="E26" s="434"/>
      <c r="F26" s="434"/>
      <c r="G26" s="434"/>
      <c r="H26" s="434"/>
      <c r="I26" s="434"/>
      <c r="J26" s="434"/>
      <c r="K26" s="434"/>
      <c r="L26" s="434"/>
    </row>
    <row r="27" spans="2:12" s="12" customFormat="1" ht="44.25" customHeight="1" x14ac:dyDescent="0.2">
      <c r="B27" s="53">
        <v>18</v>
      </c>
      <c r="C27" s="107" t="s">
        <v>147</v>
      </c>
      <c r="D27" s="434" t="s">
        <v>194</v>
      </c>
      <c r="E27" s="434"/>
      <c r="F27" s="434"/>
      <c r="G27" s="434"/>
      <c r="H27" s="434"/>
      <c r="I27" s="434"/>
      <c r="J27" s="434"/>
      <c r="K27" s="434"/>
      <c r="L27" s="434"/>
    </row>
    <row r="28" spans="2:12" s="12" customFormat="1" ht="78" x14ac:dyDescent="0.2">
      <c r="B28" s="53">
        <v>19</v>
      </c>
      <c r="C28" s="107" t="s">
        <v>257</v>
      </c>
      <c r="D28" s="434" t="s">
        <v>258</v>
      </c>
      <c r="E28" s="434"/>
      <c r="F28" s="434"/>
      <c r="G28" s="434"/>
      <c r="H28" s="434"/>
      <c r="I28" s="434"/>
      <c r="J28" s="434"/>
      <c r="K28" s="434"/>
      <c r="L28" s="434"/>
    </row>
    <row r="29" spans="2:12" s="12" customFormat="1" ht="67.5" customHeight="1" x14ac:dyDescent="0.2">
      <c r="B29" s="53">
        <v>20</v>
      </c>
      <c r="C29" s="107" t="s">
        <v>259</v>
      </c>
      <c r="D29" s="434" t="s">
        <v>260</v>
      </c>
      <c r="E29" s="434"/>
      <c r="F29" s="434"/>
      <c r="G29" s="434"/>
      <c r="H29" s="434"/>
      <c r="I29" s="434"/>
      <c r="J29" s="434"/>
      <c r="K29" s="434"/>
      <c r="L29" s="434"/>
    </row>
    <row r="30" spans="2:12" s="12" customFormat="1" ht="59.25" customHeight="1" x14ac:dyDescent="0.2">
      <c r="B30" s="53">
        <v>21</v>
      </c>
      <c r="C30" s="107" t="s">
        <v>187</v>
      </c>
      <c r="D30" s="434" t="s">
        <v>183</v>
      </c>
      <c r="E30" s="434"/>
      <c r="F30" s="434"/>
      <c r="G30" s="434"/>
      <c r="H30" s="434"/>
      <c r="I30" s="434"/>
      <c r="J30" s="434"/>
      <c r="K30" s="434"/>
      <c r="L30" s="434"/>
    </row>
    <row r="31" spans="2:12" s="12" customFormat="1" ht="58.5" customHeight="1" x14ac:dyDescent="0.2">
      <c r="B31" s="53">
        <v>22</v>
      </c>
      <c r="C31" s="107" t="s">
        <v>186</v>
      </c>
      <c r="D31" s="434" t="s">
        <v>163</v>
      </c>
      <c r="E31" s="434"/>
      <c r="F31" s="434"/>
      <c r="G31" s="434"/>
      <c r="H31" s="434"/>
      <c r="I31" s="434"/>
      <c r="J31" s="434"/>
      <c r="K31" s="434"/>
      <c r="L31" s="434"/>
    </row>
    <row r="33" spans="4:12" ht="24" customHeight="1" x14ac:dyDescent="0.2">
      <c r="D33" s="14"/>
      <c r="E33" s="436" t="s">
        <v>472</v>
      </c>
      <c r="F33" s="436"/>
      <c r="G33" s="436"/>
      <c r="H33" s="436"/>
      <c r="I33" s="435"/>
      <c r="J33" s="435"/>
      <c r="K33" s="435"/>
      <c r="L33" s="435"/>
    </row>
    <row r="34" spans="4:12" s="19" customFormat="1" ht="5.0999999999999996" customHeight="1" x14ac:dyDescent="0.2">
      <c r="D34" s="14"/>
      <c r="E34" s="117"/>
      <c r="F34" s="117"/>
      <c r="G34" s="117"/>
      <c r="H34" s="117"/>
      <c r="I34" s="103"/>
      <c r="J34" s="103"/>
      <c r="K34" s="103"/>
      <c r="L34" s="103"/>
    </row>
    <row r="35" spans="4:12" ht="23.25" customHeight="1" x14ac:dyDescent="0.2">
      <c r="D35" s="14"/>
      <c r="E35" s="437" t="s">
        <v>473</v>
      </c>
      <c r="F35" s="437"/>
      <c r="G35" s="437"/>
      <c r="H35" s="437"/>
      <c r="I35" s="433"/>
      <c r="J35" s="433"/>
      <c r="K35" s="433"/>
      <c r="L35" s="433"/>
    </row>
    <row r="36" spans="4:12" s="19" customFormat="1" ht="5.0999999999999996" customHeight="1" x14ac:dyDescent="0.2">
      <c r="D36" s="14"/>
      <c r="E36" s="14"/>
      <c r="F36" s="16"/>
      <c r="G36" s="16"/>
      <c r="H36" s="16"/>
      <c r="I36" s="102"/>
      <c r="J36" s="102"/>
      <c r="K36" s="102"/>
      <c r="L36" s="102"/>
    </row>
    <row r="37" spans="4:12" ht="24.75" customHeight="1" x14ac:dyDescent="0.2">
      <c r="D37" s="16"/>
      <c r="E37" s="437" t="s">
        <v>474</v>
      </c>
      <c r="F37" s="437"/>
      <c r="G37" s="437"/>
      <c r="H37" s="437"/>
      <c r="I37" s="433"/>
      <c r="J37" s="433"/>
      <c r="K37" s="433"/>
      <c r="L37" s="433"/>
    </row>
    <row r="38" spans="4:12" ht="19.5" x14ac:dyDescent="0.2">
      <c r="D38" s="16"/>
      <c r="E38" s="16"/>
      <c r="F38" s="16"/>
      <c r="G38" s="16"/>
      <c r="H38" s="16"/>
      <c r="I38" s="16"/>
      <c r="J38" s="16"/>
      <c r="K38" s="16"/>
      <c r="L38" s="16"/>
    </row>
    <row r="39" spans="4:12" ht="19.5" x14ac:dyDescent="0.2">
      <c r="D39" s="16"/>
      <c r="E39" s="16"/>
      <c r="F39" s="16"/>
      <c r="G39" s="16"/>
      <c r="H39" s="16"/>
      <c r="I39" s="16"/>
      <c r="J39" s="16"/>
      <c r="K39" s="16"/>
      <c r="L39" s="16"/>
    </row>
    <row r="40" spans="4:12" ht="19.5" x14ac:dyDescent="0.2">
      <c r="D40" s="16"/>
      <c r="E40" s="16"/>
      <c r="F40" s="16"/>
      <c r="G40" s="16"/>
      <c r="H40" s="16"/>
      <c r="I40" s="16"/>
      <c r="J40" s="16"/>
      <c r="K40" s="16"/>
      <c r="L40" s="16"/>
    </row>
    <row r="41" spans="4:12" ht="19.5" x14ac:dyDescent="0.2">
      <c r="D41" s="16"/>
      <c r="E41" s="16"/>
      <c r="F41" s="16"/>
      <c r="G41" s="16"/>
      <c r="H41" s="16"/>
      <c r="I41" s="16"/>
      <c r="J41" s="16"/>
      <c r="K41" s="16"/>
      <c r="L41" s="16"/>
    </row>
    <row r="42" spans="4:12" ht="19.5" x14ac:dyDescent="0.2">
      <c r="D42" s="16"/>
      <c r="E42" s="16"/>
      <c r="F42" s="16"/>
      <c r="G42" s="16"/>
      <c r="H42" s="16"/>
      <c r="I42" s="16"/>
      <c r="J42" s="16"/>
      <c r="K42" s="16"/>
      <c r="L42" s="16"/>
    </row>
    <row r="43" spans="4:12" ht="19.5" x14ac:dyDescent="0.2">
      <c r="D43" s="16"/>
      <c r="E43" s="16"/>
      <c r="F43" s="16"/>
      <c r="G43" s="16"/>
      <c r="H43" s="16"/>
      <c r="I43" s="16"/>
      <c r="J43" s="16"/>
      <c r="K43" s="16"/>
      <c r="L43" s="16"/>
    </row>
    <row r="44" spans="4:12" ht="19.5" x14ac:dyDescent="0.2">
      <c r="D44" s="16"/>
      <c r="E44" s="16"/>
      <c r="F44" s="16"/>
      <c r="G44" s="16"/>
      <c r="H44" s="16"/>
      <c r="I44" s="16"/>
      <c r="J44" s="16"/>
      <c r="K44" s="16"/>
      <c r="L44" s="16"/>
    </row>
    <row r="45" spans="4:12" ht="19.5" x14ac:dyDescent="0.2">
      <c r="D45" s="16"/>
      <c r="E45" s="16"/>
      <c r="F45" s="16"/>
      <c r="G45" s="16"/>
      <c r="H45" s="16"/>
      <c r="I45" s="16"/>
      <c r="J45" s="16"/>
      <c r="K45" s="16"/>
      <c r="L45" s="16"/>
    </row>
    <row r="46" spans="4:12" ht="19.5" x14ac:dyDescent="0.2">
      <c r="D46" s="16"/>
      <c r="E46" s="16"/>
      <c r="F46" s="16"/>
      <c r="G46" s="16"/>
      <c r="H46" s="16"/>
      <c r="I46" s="16"/>
      <c r="J46" s="16"/>
      <c r="K46" s="16"/>
      <c r="L46" s="16"/>
    </row>
    <row r="47" spans="4:12" ht="19.5" x14ac:dyDescent="0.2">
      <c r="D47" s="16"/>
      <c r="E47" s="16"/>
      <c r="F47" s="16"/>
      <c r="G47" s="16"/>
      <c r="H47" s="16"/>
      <c r="I47" s="16"/>
      <c r="J47" s="16"/>
      <c r="K47" s="16"/>
      <c r="L47" s="16"/>
    </row>
    <row r="48" spans="4:12" ht="19.5" x14ac:dyDescent="0.2">
      <c r="D48" s="16"/>
      <c r="E48" s="16"/>
      <c r="F48" s="16"/>
      <c r="G48" s="16"/>
      <c r="H48" s="16"/>
      <c r="I48" s="16"/>
      <c r="J48" s="16"/>
      <c r="K48" s="16"/>
      <c r="L48" s="16"/>
    </row>
    <row r="49" spans="4:12" ht="19.5" x14ac:dyDescent="0.2">
      <c r="D49" s="16"/>
      <c r="E49" s="16"/>
      <c r="F49" s="16"/>
      <c r="G49" s="16"/>
      <c r="H49" s="16"/>
      <c r="I49" s="16"/>
      <c r="J49" s="16"/>
      <c r="K49" s="16"/>
      <c r="L49" s="16"/>
    </row>
    <row r="50" spans="4:12" ht="19.5" x14ac:dyDescent="0.2">
      <c r="D50" s="16"/>
      <c r="E50" s="16"/>
      <c r="F50" s="16"/>
      <c r="G50" s="16"/>
      <c r="H50" s="16"/>
      <c r="I50" s="16"/>
      <c r="J50" s="16"/>
      <c r="K50" s="16"/>
      <c r="L50" s="16"/>
    </row>
    <row r="51" spans="4:12" ht="19.5" x14ac:dyDescent="0.2">
      <c r="D51" s="16"/>
      <c r="E51" s="16"/>
      <c r="F51" s="16"/>
      <c r="G51" s="16"/>
      <c r="H51" s="16"/>
      <c r="I51" s="16"/>
      <c r="J51" s="16"/>
      <c r="K51" s="16"/>
      <c r="L51" s="16"/>
    </row>
    <row r="52" spans="4:12" ht="19.5" x14ac:dyDescent="0.2">
      <c r="D52" s="16"/>
      <c r="E52" s="16"/>
      <c r="F52" s="16"/>
      <c r="G52" s="16"/>
      <c r="H52" s="16"/>
      <c r="I52" s="16"/>
      <c r="J52" s="16"/>
      <c r="K52" s="16"/>
      <c r="L52" s="16"/>
    </row>
    <row r="53" spans="4:12" ht="19.5" x14ac:dyDescent="0.2">
      <c r="D53" s="16"/>
      <c r="E53" s="16"/>
      <c r="F53" s="16"/>
      <c r="G53" s="16"/>
      <c r="H53" s="16"/>
      <c r="I53" s="16"/>
      <c r="J53" s="16"/>
      <c r="K53" s="16"/>
      <c r="L53" s="16"/>
    </row>
    <row r="54" spans="4:12" ht="19.5" x14ac:dyDescent="0.2">
      <c r="D54" s="16"/>
      <c r="E54" s="16"/>
      <c r="F54" s="16"/>
      <c r="G54" s="16"/>
      <c r="H54" s="16"/>
      <c r="I54" s="16"/>
      <c r="J54" s="16"/>
      <c r="K54" s="16"/>
      <c r="L54" s="16"/>
    </row>
    <row r="55" spans="4:12" ht="19.5" x14ac:dyDescent="0.2">
      <c r="D55" s="16"/>
      <c r="E55" s="16"/>
      <c r="F55" s="16"/>
      <c r="G55" s="16"/>
      <c r="H55" s="16"/>
      <c r="I55" s="16"/>
      <c r="J55" s="16"/>
      <c r="K55" s="16"/>
      <c r="L55" s="16"/>
    </row>
    <row r="56" spans="4:12" ht="19.5" x14ac:dyDescent="0.2">
      <c r="D56" s="16"/>
      <c r="E56" s="16"/>
      <c r="F56" s="16"/>
      <c r="G56" s="16"/>
      <c r="H56" s="16"/>
      <c r="I56" s="16"/>
      <c r="J56" s="16"/>
      <c r="K56" s="16"/>
      <c r="L56" s="16"/>
    </row>
    <row r="57" spans="4:12" ht="19.5" x14ac:dyDescent="0.2">
      <c r="D57" s="16"/>
      <c r="E57" s="16"/>
      <c r="F57" s="16"/>
      <c r="G57" s="16"/>
      <c r="H57" s="16"/>
      <c r="I57" s="16"/>
      <c r="J57" s="16"/>
      <c r="K57" s="16"/>
      <c r="L57" s="16"/>
    </row>
    <row r="58" spans="4:12" ht="19.5" x14ac:dyDescent="0.2">
      <c r="D58" s="16"/>
      <c r="E58" s="16"/>
      <c r="F58" s="16"/>
      <c r="G58" s="16"/>
      <c r="H58" s="16"/>
      <c r="I58" s="16"/>
      <c r="J58" s="16"/>
      <c r="K58" s="16"/>
      <c r="L58" s="16"/>
    </row>
    <row r="59" spans="4:12" ht="19.5" x14ac:dyDescent="0.2">
      <c r="D59" s="16"/>
      <c r="E59" s="16"/>
      <c r="F59" s="16"/>
      <c r="G59" s="16"/>
      <c r="H59" s="16"/>
      <c r="I59" s="16"/>
      <c r="J59" s="16"/>
      <c r="K59" s="16"/>
      <c r="L59" s="16"/>
    </row>
    <row r="60" spans="4:12" ht="19.5" x14ac:dyDescent="0.2">
      <c r="D60" s="16"/>
      <c r="E60" s="16"/>
      <c r="F60" s="16"/>
      <c r="G60" s="16"/>
      <c r="H60" s="16"/>
      <c r="I60" s="16"/>
      <c r="J60" s="16"/>
      <c r="K60" s="16"/>
      <c r="L60" s="16"/>
    </row>
    <row r="61" spans="4:12" ht="19.5" x14ac:dyDescent="0.2">
      <c r="D61" s="16"/>
      <c r="E61" s="16"/>
      <c r="F61" s="16"/>
      <c r="G61" s="16"/>
      <c r="H61" s="16"/>
      <c r="I61" s="16"/>
      <c r="J61" s="16"/>
      <c r="K61" s="16"/>
      <c r="L61" s="16"/>
    </row>
    <row r="62" spans="4:12" ht="19.5" x14ac:dyDescent="0.2">
      <c r="D62" s="16"/>
      <c r="E62" s="16"/>
      <c r="F62" s="16"/>
      <c r="G62" s="16"/>
      <c r="H62" s="16"/>
      <c r="I62" s="16"/>
      <c r="J62" s="16"/>
      <c r="K62" s="16"/>
      <c r="L62" s="16"/>
    </row>
    <row r="63" spans="4:12" ht="19.5" x14ac:dyDescent="0.2">
      <c r="D63" s="16"/>
      <c r="E63" s="16"/>
      <c r="F63" s="16"/>
      <c r="G63" s="16"/>
      <c r="H63" s="16"/>
      <c r="I63" s="16"/>
      <c r="J63" s="16"/>
      <c r="K63" s="16"/>
      <c r="L63" s="16"/>
    </row>
    <row r="64" spans="4:12" ht="19.5" x14ac:dyDescent="0.2">
      <c r="D64" s="16"/>
      <c r="E64" s="16"/>
      <c r="F64" s="16"/>
      <c r="G64" s="16"/>
      <c r="H64" s="16"/>
      <c r="I64" s="16"/>
      <c r="J64" s="16"/>
      <c r="K64" s="16"/>
      <c r="L64" s="16"/>
    </row>
    <row r="65" spans="4:12" ht="19.5" x14ac:dyDescent="0.2">
      <c r="D65" s="16"/>
      <c r="E65" s="16"/>
      <c r="F65" s="16"/>
      <c r="G65" s="16"/>
      <c r="H65" s="16"/>
      <c r="I65" s="16"/>
      <c r="J65" s="16"/>
      <c r="K65" s="16"/>
      <c r="L65" s="16"/>
    </row>
    <row r="66" spans="4:12" ht="19.5" x14ac:dyDescent="0.2">
      <c r="D66" s="16"/>
      <c r="E66" s="16"/>
      <c r="F66" s="16"/>
      <c r="G66" s="16"/>
      <c r="H66" s="16"/>
      <c r="I66" s="16"/>
      <c r="J66" s="16"/>
      <c r="K66" s="16"/>
      <c r="L66" s="16"/>
    </row>
    <row r="67" spans="4:12" ht="19.5" x14ac:dyDescent="0.2">
      <c r="D67" s="16"/>
      <c r="E67" s="16"/>
      <c r="F67" s="16"/>
      <c r="G67" s="16"/>
      <c r="H67" s="16"/>
      <c r="I67" s="16"/>
      <c r="J67" s="16"/>
      <c r="K67" s="16"/>
      <c r="L67" s="16"/>
    </row>
    <row r="68" spans="4:12" ht="19.5" x14ac:dyDescent="0.2">
      <c r="D68" s="16"/>
      <c r="E68" s="16"/>
      <c r="F68" s="16"/>
      <c r="G68" s="16"/>
      <c r="H68" s="16"/>
      <c r="I68" s="16"/>
      <c r="J68" s="16"/>
      <c r="K68" s="16"/>
      <c r="L68" s="16"/>
    </row>
    <row r="69" spans="4:12" ht="19.5" x14ac:dyDescent="0.2">
      <c r="D69" s="16"/>
      <c r="E69" s="16"/>
      <c r="F69" s="16"/>
      <c r="G69" s="16"/>
      <c r="H69" s="16"/>
      <c r="I69" s="16"/>
      <c r="J69" s="16"/>
      <c r="K69" s="16"/>
      <c r="L69" s="16"/>
    </row>
    <row r="70" spans="4:12" ht="19.5" x14ac:dyDescent="0.2">
      <c r="D70" s="16"/>
      <c r="E70" s="16"/>
      <c r="F70" s="16"/>
      <c r="G70" s="16"/>
      <c r="H70" s="16"/>
      <c r="I70" s="16"/>
      <c r="J70" s="16"/>
      <c r="K70" s="16"/>
      <c r="L70" s="16"/>
    </row>
    <row r="71" spans="4:12" ht="19.5" x14ac:dyDescent="0.2">
      <c r="D71" s="16"/>
      <c r="E71" s="16"/>
      <c r="F71" s="16"/>
      <c r="G71" s="16"/>
      <c r="H71" s="16"/>
      <c r="I71" s="16"/>
      <c r="J71" s="16"/>
      <c r="K71" s="16"/>
      <c r="L71" s="16"/>
    </row>
    <row r="72" spans="4:12" ht="19.5" x14ac:dyDescent="0.2">
      <c r="D72" s="16"/>
      <c r="E72" s="16"/>
      <c r="F72" s="16"/>
      <c r="G72" s="16"/>
      <c r="H72" s="16"/>
      <c r="I72" s="16"/>
      <c r="J72" s="16"/>
      <c r="K72" s="16"/>
      <c r="L72" s="16"/>
    </row>
    <row r="73" spans="4:12" ht="19.5" x14ac:dyDescent="0.2">
      <c r="D73" s="16"/>
      <c r="E73" s="16"/>
      <c r="F73" s="16"/>
      <c r="G73" s="16"/>
      <c r="H73" s="16"/>
      <c r="I73" s="16"/>
      <c r="J73" s="16"/>
      <c r="K73" s="16"/>
      <c r="L73" s="16"/>
    </row>
    <row r="74" spans="4:12" ht="19.5" x14ac:dyDescent="0.2">
      <c r="D74" s="16"/>
      <c r="E74" s="16"/>
      <c r="F74" s="16"/>
      <c r="G74" s="16"/>
      <c r="H74" s="16"/>
      <c r="I74" s="16"/>
      <c r="J74" s="16"/>
      <c r="K74" s="16"/>
      <c r="L74" s="16"/>
    </row>
    <row r="75" spans="4:12" ht="19.5" x14ac:dyDescent="0.2">
      <c r="D75" s="16"/>
      <c r="E75" s="16"/>
      <c r="F75" s="16"/>
      <c r="G75" s="16"/>
      <c r="H75" s="16"/>
      <c r="I75" s="16"/>
      <c r="J75" s="16"/>
      <c r="K75" s="16"/>
      <c r="L75" s="16"/>
    </row>
    <row r="76" spans="4:12" ht="19.5" x14ac:dyDescent="0.2">
      <c r="D76" s="16"/>
      <c r="E76" s="16"/>
      <c r="F76" s="16"/>
      <c r="G76" s="16"/>
      <c r="H76" s="16"/>
      <c r="I76" s="16"/>
      <c r="J76" s="16"/>
      <c r="K76" s="16"/>
      <c r="L76" s="16"/>
    </row>
    <row r="77" spans="4:12" ht="19.5" x14ac:dyDescent="0.2">
      <c r="D77" s="16"/>
      <c r="E77" s="16"/>
      <c r="F77" s="16"/>
      <c r="G77" s="16"/>
      <c r="H77" s="16"/>
      <c r="I77" s="16"/>
      <c r="J77" s="16"/>
      <c r="K77" s="16"/>
      <c r="L77" s="16"/>
    </row>
    <row r="78" spans="4:12" ht="19.5" x14ac:dyDescent="0.2">
      <c r="D78" s="16"/>
      <c r="E78" s="16"/>
      <c r="F78" s="16"/>
      <c r="G78" s="16"/>
      <c r="H78" s="16"/>
      <c r="I78" s="16"/>
      <c r="J78" s="16"/>
      <c r="K78" s="16"/>
      <c r="L78" s="16"/>
    </row>
    <row r="79" spans="4:12" ht="19.5" x14ac:dyDescent="0.2">
      <c r="D79" s="16"/>
      <c r="E79" s="16"/>
      <c r="F79" s="16"/>
      <c r="G79" s="16"/>
      <c r="H79" s="16"/>
      <c r="I79" s="16"/>
      <c r="J79" s="16"/>
      <c r="K79" s="16"/>
      <c r="L79" s="16"/>
    </row>
    <row r="80" spans="4:12" ht="19.5" x14ac:dyDescent="0.2">
      <c r="D80" s="16"/>
      <c r="E80" s="16"/>
      <c r="F80" s="16"/>
      <c r="G80" s="16"/>
      <c r="H80" s="16"/>
      <c r="I80" s="16"/>
      <c r="J80" s="16"/>
      <c r="K80" s="16"/>
      <c r="L80" s="16"/>
    </row>
    <row r="81" spans="4:12" ht="19.5" x14ac:dyDescent="0.2">
      <c r="D81" s="16"/>
      <c r="E81" s="16"/>
      <c r="F81" s="16"/>
      <c r="G81" s="16"/>
      <c r="H81" s="16"/>
      <c r="I81" s="16"/>
      <c r="J81" s="16"/>
      <c r="K81" s="16"/>
      <c r="L81" s="16"/>
    </row>
    <row r="82" spans="4:12" ht="17.25" x14ac:dyDescent="0.2">
      <c r="D82" s="13"/>
      <c r="E82" s="13"/>
      <c r="F82" s="13"/>
      <c r="G82" s="13"/>
      <c r="H82" s="13"/>
      <c r="I82" s="13"/>
      <c r="J82" s="13"/>
      <c r="K82" s="13"/>
      <c r="L82" s="13"/>
    </row>
    <row r="83" spans="4:12" ht="17.25" x14ac:dyDescent="0.2">
      <c r="D83" s="13"/>
      <c r="E83" s="13"/>
      <c r="F83" s="13"/>
      <c r="G83" s="13"/>
      <c r="H83" s="13"/>
      <c r="I83" s="13"/>
      <c r="J83" s="13"/>
      <c r="K83" s="13"/>
      <c r="L83" s="13"/>
    </row>
    <row r="84" spans="4:12" ht="17.25" x14ac:dyDescent="0.2">
      <c r="D84" s="13"/>
      <c r="E84" s="13"/>
      <c r="F84" s="13"/>
      <c r="G84" s="13"/>
      <c r="H84" s="13"/>
      <c r="I84" s="13"/>
      <c r="J84" s="13"/>
      <c r="K84" s="13"/>
      <c r="L84" s="13"/>
    </row>
    <row r="85" spans="4:12" ht="17.25" x14ac:dyDescent="0.2">
      <c r="D85" s="13"/>
      <c r="E85" s="13"/>
      <c r="F85" s="13"/>
      <c r="G85" s="13"/>
      <c r="H85" s="13"/>
      <c r="I85" s="13"/>
      <c r="J85" s="13"/>
      <c r="K85" s="13"/>
      <c r="L85" s="13"/>
    </row>
    <row r="86" spans="4:12" ht="17.25" x14ac:dyDescent="0.2">
      <c r="D86" s="13"/>
      <c r="E86" s="13"/>
      <c r="F86" s="13"/>
      <c r="G86" s="13"/>
      <c r="H86" s="13"/>
      <c r="I86" s="13"/>
      <c r="J86" s="13"/>
      <c r="K86" s="13"/>
      <c r="L86" s="13"/>
    </row>
    <row r="87" spans="4:12" ht="17.25" x14ac:dyDescent="0.2">
      <c r="D87" s="13"/>
      <c r="E87" s="13"/>
      <c r="F87" s="13"/>
      <c r="G87" s="13"/>
      <c r="H87" s="13"/>
      <c r="I87" s="13"/>
      <c r="J87" s="13"/>
      <c r="K87" s="13"/>
      <c r="L87" s="13"/>
    </row>
    <row r="88" spans="4:12" ht="17.25" x14ac:dyDescent="0.2">
      <c r="D88" s="13"/>
      <c r="E88" s="13"/>
      <c r="F88" s="13"/>
      <c r="G88" s="13"/>
      <c r="H88" s="13"/>
      <c r="I88" s="13"/>
      <c r="J88" s="13"/>
      <c r="K88" s="13"/>
      <c r="L88" s="13"/>
    </row>
    <row r="89" spans="4:12" ht="17.25" x14ac:dyDescent="0.2">
      <c r="D89" s="13"/>
      <c r="E89" s="13"/>
      <c r="F89" s="13"/>
      <c r="G89" s="13"/>
      <c r="H89" s="13"/>
      <c r="I89" s="13"/>
      <c r="J89" s="13"/>
      <c r="K89" s="13"/>
      <c r="L89" s="13"/>
    </row>
    <row r="90" spans="4:12" ht="17.25" x14ac:dyDescent="0.2">
      <c r="D90" s="13"/>
      <c r="E90" s="13"/>
      <c r="F90" s="13"/>
      <c r="G90" s="13"/>
      <c r="H90" s="13"/>
      <c r="I90" s="13"/>
      <c r="J90" s="13"/>
      <c r="K90" s="13"/>
      <c r="L90" s="13"/>
    </row>
    <row r="91" spans="4:12" ht="17.25" x14ac:dyDescent="0.2">
      <c r="D91" s="13"/>
      <c r="E91" s="13"/>
      <c r="F91" s="13"/>
      <c r="G91" s="13"/>
      <c r="H91" s="13"/>
      <c r="I91" s="13"/>
      <c r="J91" s="13"/>
      <c r="K91" s="13"/>
      <c r="L91" s="13"/>
    </row>
    <row r="92" spans="4:12" ht="17.25" x14ac:dyDescent="0.2">
      <c r="D92" s="13"/>
      <c r="E92" s="13"/>
      <c r="F92" s="13"/>
      <c r="G92" s="13"/>
      <c r="H92" s="13"/>
      <c r="I92" s="13"/>
      <c r="J92" s="13"/>
      <c r="K92" s="13"/>
      <c r="L92" s="13"/>
    </row>
    <row r="93" spans="4:12" ht="17.25" x14ac:dyDescent="0.2">
      <c r="D93" s="13"/>
      <c r="E93" s="13"/>
      <c r="F93" s="13"/>
      <c r="G93" s="13"/>
      <c r="H93" s="13"/>
      <c r="I93" s="13"/>
      <c r="J93" s="13"/>
      <c r="K93" s="13"/>
      <c r="L93" s="13"/>
    </row>
    <row r="94" spans="4:12" ht="17.25" x14ac:dyDescent="0.2">
      <c r="D94" s="13"/>
      <c r="E94" s="13"/>
      <c r="F94" s="13"/>
      <c r="G94" s="13"/>
      <c r="H94" s="13"/>
      <c r="I94" s="13"/>
      <c r="J94" s="13"/>
      <c r="K94" s="13"/>
      <c r="L94" s="13"/>
    </row>
    <row r="95" spans="4:12" ht="17.25" x14ac:dyDescent="0.2">
      <c r="D95" s="13"/>
      <c r="E95" s="13"/>
      <c r="F95" s="13"/>
      <c r="G95" s="13"/>
      <c r="H95" s="13"/>
      <c r="I95" s="13"/>
      <c r="J95" s="13"/>
      <c r="K95" s="13"/>
      <c r="L95" s="13"/>
    </row>
    <row r="96" spans="4:12" ht="17.25" x14ac:dyDescent="0.2">
      <c r="D96" s="13"/>
      <c r="E96" s="13"/>
      <c r="F96" s="13"/>
      <c r="G96" s="13"/>
      <c r="H96" s="13"/>
      <c r="I96" s="13"/>
      <c r="J96" s="13"/>
      <c r="K96" s="13"/>
      <c r="L96" s="13"/>
    </row>
    <row r="97" spans="4:12" ht="17.25" x14ac:dyDescent="0.2">
      <c r="D97" s="13"/>
      <c r="E97" s="13"/>
      <c r="F97" s="13"/>
      <c r="G97" s="13"/>
      <c r="H97" s="13"/>
      <c r="I97" s="13"/>
      <c r="J97" s="13"/>
      <c r="K97" s="13"/>
      <c r="L97" s="13"/>
    </row>
    <row r="98" spans="4:12" ht="17.25" x14ac:dyDescent="0.2">
      <c r="D98" s="13"/>
      <c r="E98" s="13"/>
      <c r="F98" s="13"/>
      <c r="G98" s="13"/>
      <c r="H98" s="13"/>
      <c r="I98" s="13"/>
      <c r="J98" s="13"/>
      <c r="K98" s="13"/>
      <c r="L98" s="13"/>
    </row>
    <row r="99" spans="4:12" ht="17.25" x14ac:dyDescent="0.2">
      <c r="D99" s="13"/>
      <c r="E99" s="13"/>
      <c r="F99" s="13"/>
      <c r="G99" s="13"/>
      <c r="H99" s="13"/>
      <c r="I99" s="13"/>
      <c r="J99" s="13"/>
      <c r="K99" s="13"/>
      <c r="L99" s="13"/>
    </row>
    <row r="100" spans="4:12" ht="17.25" x14ac:dyDescent="0.2">
      <c r="D100" s="13"/>
      <c r="E100" s="13"/>
      <c r="F100" s="13"/>
      <c r="G100" s="13"/>
      <c r="H100" s="13"/>
      <c r="I100" s="13"/>
      <c r="J100" s="13"/>
      <c r="K100" s="13"/>
      <c r="L100" s="13"/>
    </row>
    <row r="101" spans="4:12" ht="17.25" x14ac:dyDescent="0.2">
      <c r="D101" s="13"/>
      <c r="E101" s="13"/>
      <c r="F101" s="13"/>
      <c r="G101" s="13"/>
      <c r="H101" s="13"/>
      <c r="I101" s="13"/>
      <c r="J101" s="13"/>
      <c r="K101" s="13"/>
      <c r="L101" s="13"/>
    </row>
    <row r="102" spans="4:12" ht="17.25" x14ac:dyDescent="0.2">
      <c r="D102" s="13"/>
      <c r="E102" s="13"/>
      <c r="F102" s="13"/>
      <c r="G102" s="13"/>
      <c r="H102" s="13"/>
      <c r="I102" s="13"/>
      <c r="J102" s="13"/>
      <c r="K102" s="13"/>
      <c r="L102" s="13"/>
    </row>
    <row r="103" spans="4:12" ht="17.25" x14ac:dyDescent="0.2">
      <c r="D103" s="13"/>
      <c r="E103" s="13"/>
      <c r="F103" s="13"/>
      <c r="G103" s="13"/>
      <c r="H103" s="13"/>
      <c r="I103" s="13"/>
      <c r="J103" s="13"/>
      <c r="K103" s="13"/>
      <c r="L103" s="13"/>
    </row>
    <row r="104" spans="4:12" ht="17.25" x14ac:dyDescent="0.2">
      <c r="D104" s="13"/>
      <c r="E104" s="13"/>
      <c r="F104" s="13"/>
      <c r="G104" s="13"/>
      <c r="H104" s="13"/>
      <c r="I104" s="13"/>
      <c r="J104" s="13"/>
      <c r="K104" s="13"/>
      <c r="L104" s="13"/>
    </row>
    <row r="105" spans="4:12" ht="17.25" x14ac:dyDescent="0.2">
      <c r="D105" s="13"/>
      <c r="E105" s="13"/>
      <c r="F105" s="13"/>
      <c r="G105" s="13"/>
      <c r="H105" s="13"/>
      <c r="I105" s="13"/>
      <c r="J105" s="13"/>
      <c r="K105" s="13"/>
      <c r="L105" s="13"/>
    </row>
    <row r="106" spans="4:12" ht="17.25" x14ac:dyDescent="0.2">
      <c r="D106" s="13"/>
      <c r="E106" s="13"/>
      <c r="F106" s="13"/>
      <c r="G106" s="13"/>
      <c r="H106" s="13"/>
      <c r="I106" s="13"/>
      <c r="J106" s="13"/>
      <c r="K106" s="13"/>
      <c r="L106" s="13"/>
    </row>
    <row r="107" spans="4:12" ht="17.25" x14ac:dyDescent="0.2">
      <c r="D107" s="13"/>
      <c r="E107" s="13"/>
      <c r="F107" s="13"/>
      <c r="G107" s="13"/>
      <c r="H107" s="13"/>
      <c r="I107" s="13"/>
      <c r="J107" s="13"/>
      <c r="K107" s="13"/>
      <c r="L107" s="13"/>
    </row>
    <row r="108" spans="4:12" ht="17.25" x14ac:dyDescent="0.2">
      <c r="D108" s="13"/>
      <c r="E108" s="13"/>
      <c r="F108" s="13"/>
      <c r="G108" s="13"/>
      <c r="H108" s="13"/>
      <c r="I108" s="13"/>
      <c r="J108" s="13"/>
      <c r="K108" s="13"/>
      <c r="L108" s="13"/>
    </row>
  </sheetData>
  <mergeCells count="38">
    <mergeCell ref="B3:L3"/>
    <mergeCell ref="C10:C14"/>
    <mergeCell ref="D15:L15"/>
    <mergeCell ref="B8:L8"/>
    <mergeCell ref="D11:L11"/>
    <mergeCell ref="D12:L12"/>
    <mergeCell ref="D10:L10"/>
    <mergeCell ref="D9:L9"/>
    <mergeCell ref="D5:E5"/>
    <mergeCell ref="D7:E7"/>
    <mergeCell ref="H5:I5"/>
    <mergeCell ref="H7:I7"/>
    <mergeCell ref="F5:G5"/>
    <mergeCell ref="F7:G7"/>
    <mergeCell ref="D20:L20"/>
    <mergeCell ref="D21:L21"/>
    <mergeCell ref="D22:L22"/>
    <mergeCell ref="D19:L19"/>
    <mergeCell ref="D30:L30"/>
    <mergeCell ref="D23:L23"/>
    <mergeCell ref="D24:L24"/>
    <mergeCell ref="D25:L25"/>
    <mergeCell ref="D26:L26"/>
    <mergeCell ref="D28:L28"/>
    <mergeCell ref="D29:L29"/>
    <mergeCell ref="D18:L18"/>
    <mergeCell ref="D16:L16"/>
    <mergeCell ref="D13:L13"/>
    <mergeCell ref="D14:L14"/>
    <mergeCell ref="D17:L17"/>
    <mergeCell ref="I37:L37"/>
    <mergeCell ref="D31:L31"/>
    <mergeCell ref="D27:L27"/>
    <mergeCell ref="I33:L33"/>
    <mergeCell ref="I35:L35"/>
    <mergeCell ref="E33:H33"/>
    <mergeCell ref="E35:H35"/>
    <mergeCell ref="E37:H37"/>
  </mergeCells>
  <printOptions horizontalCentered="1"/>
  <pageMargins left="0" right="0" top="0.35433070866141736" bottom="0.35433070866141736" header="0.31496062992125984" footer="0.31496062992125984"/>
  <pageSetup paperSize="9" orientation="landscape" r:id="rId1"/>
  <headerFooter>
    <oddFooter>&amp;C&amp;10Page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499984740745262"/>
  </sheetPr>
  <dimension ref="C2:M24"/>
  <sheetViews>
    <sheetView showGridLines="0" rightToLeft="1" zoomScaleNormal="100" workbookViewId="0">
      <selection activeCell="C9" sqref="C9:L9"/>
    </sheetView>
  </sheetViews>
  <sheetFormatPr defaultColWidth="9" defaultRowHeight="14.25" x14ac:dyDescent="0.2"/>
  <cols>
    <col min="1" max="1" width="9" style="12"/>
    <col min="2" max="2" width="11.625" style="12" customWidth="1"/>
    <col min="3" max="3" width="4.75" style="12" customWidth="1"/>
    <col min="4" max="4" width="10.125" style="12" customWidth="1"/>
    <col min="5" max="5" width="15.375" style="12" customWidth="1"/>
    <col min="6" max="6" width="12.875" style="12" customWidth="1"/>
    <col min="7" max="7" width="8.375" style="12" customWidth="1"/>
    <col min="8" max="8" width="20.625" style="12" customWidth="1"/>
    <col min="9" max="9" width="8.25" style="12" customWidth="1"/>
    <col min="10" max="10" width="11.25" style="12" customWidth="1"/>
    <col min="11" max="11" width="24.25" style="12" customWidth="1"/>
    <col min="12" max="12" width="15.375" style="12" customWidth="1"/>
    <col min="13" max="16384" width="9" style="12"/>
  </cols>
  <sheetData>
    <row r="2" spans="3:12" ht="15" thickBot="1" x14ac:dyDescent="0.25"/>
    <row r="3" spans="3:12" ht="32.25" customHeight="1" thickBot="1" x14ac:dyDescent="0.25">
      <c r="C3" s="429" t="s">
        <v>292</v>
      </c>
      <c r="D3" s="430"/>
      <c r="E3" s="430"/>
      <c r="F3" s="430"/>
      <c r="G3" s="430"/>
      <c r="H3" s="430"/>
      <c r="I3" s="430"/>
      <c r="J3" s="430"/>
      <c r="K3" s="430"/>
      <c r="L3" s="431"/>
    </row>
    <row r="4" spans="3:12" ht="10.5" customHeight="1" x14ac:dyDescent="0.2">
      <c r="C4" s="61"/>
      <c r="D4" s="61"/>
      <c r="E4" s="61"/>
      <c r="F4" s="61"/>
      <c r="G4" s="61"/>
      <c r="H4" s="61"/>
      <c r="I4" s="61"/>
      <c r="J4" s="61"/>
      <c r="K4" s="61"/>
    </row>
    <row r="5" spans="3:12" ht="21.75" customHeight="1" x14ac:dyDescent="0.2">
      <c r="C5" s="239"/>
      <c r="D5" s="239"/>
      <c r="E5" s="446" t="s">
        <v>199</v>
      </c>
      <c r="F5" s="446"/>
      <c r="G5" s="435"/>
      <c r="H5" s="435"/>
      <c r="I5" s="446" t="s">
        <v>200</v>
      </c>
      <c r="J5" s="446"/>
      <c r="K5" s="233"/>
      <c r="L5" s="83"/>
    </row>
    <row r="6" spans="3:12" s="19" customFormat="1" ht="5.0999999999999996" customHeight="1" x14ac:dyDescent="0.2">
      <c r="C6" s="103"/>
      <c r="D6" s="103"/>
      <c r="E6" s="103"/>
      <c r="F6" s="235"/>
      <c r="G6" s="103"/>
      <c r="H6" s="103"/>
      <c r="I6" s="103"/>
      <c r="J6" s="103"/>
      <c r="K6" s="221"/>
      <c r="L6" s="235"/>
    </row>
    <row r="7" spans="3:12" ht="23.25" customHeight="1" x14ac:dyDescent="0.2">
      <c r="C7" s="239"/>
      <c r="D7" s="239"/>
      <c r="E7" s="445" t="s">
        <v>201</v>
      </c>
      <c r="F7" s="445"/>
      <c r="G7" s="435"/>
      <c r="H7" s="435"/>
      <c r="I7" s="446" t="s">
        <v>23</v>
      </c>
      <c r="J7" s="446"/>
      <c r="K7" s="233"/>
      <c r="L7" s="83"/>
    </row>
    <row r="8" spans="3:12" ht="15" customHeight="1" x14ac:dyDescent="0.2"/>
    <row r="9" spans="3:12" ht="27" customHeight="1" x14ac:dyDescent="0.2">
      <c r="C9" s="447" t="s">
        <v>584</v>
      </c>
      <c r="D9" s="447"/>
      <c r="E9" s="447"/>
      <c r="F9" s="447"/>
      <c r="G9" s="447"/>
      <c r="H9" s="447"/>
      <c r="I9" s="447"/>
      <c r="J9" s="447"/>
      <c r="K9" s="447"/>
      <c r="L9" s="447"/>
    </row>
    <row r="10" spans="3:12" ht="53.25" customHeight="1" x14ac:dyDescent="0.2">
      <c r="C10" s="110" t="s">
        <v>85</v>
      </c>
      <c r="D10" s="110" t="s">
        <v>62</v>
      </c>
      <c r="E10" s="110" t="s">
        <v>215</v>
      </c>
      <c r="F10" s="110" t="s">
        <v>2</v>
      </c>
      <c r="G10" s="338" t="s">
        <v>552</v>
      </c>
      <c r="H10" s="110" t="s">
        <v>399</v>
      </c>
      <c r="I10" s="110" t="s">
        <v>3</v>
      </c>
      <c r="J10" s="110" t="s">
        <v>162</v>
      </c>
      <c r="K10" s="110" t="s">
        <v>291</v>
      </c>
      <c r="L10" s="227" t="s">
        <v>560</v>
      </c>
    </row>
    <row r="11" spans="3:12" ht="69" customHeight="1" x14ac:dyDescent="0.25">
      <c r="C11" s="89">
        <v>1</v>
      </c>
      <c r="D11" s="101" t="s">
        <v>24</v>
      </c>
      <c r="E11" s="101"/>
      <c r="F11" s="101"/>
      <c r="G11" s="101"/>
      <c r="H11" s="118"/>
      <c r="I11" s="101"/>
      <c r="J11" s="75"/>
      <c r="K11" s="75"/>
      <c r="L11" s="75"/>
    </row>
    <row r="12" spans="3:12" ht="60" customHeight="1" x14ac:dyDescent="0.25">
      <c r="C12" s="89">
        <v>2</v>
      </c>
      <c r="D12" s="101" t="s">
        <v>25</v>
      </c>
      <c r="E12" s="101"/>
      <c r="F12" s="101"/>
      <c r="G12" s="101"/>
      <c r="H12" s="119"/>
      <c r="I12" s="101"/>
      <c r="J12" s="75"/>
      <c r="K12" s="75"/>
      <c r="L12" s="75"/>
    </row>
    <row r="13" spans="3:12" ht="60" customHeight="1" x14ac:dyDescent="0.25">
      <c r="C13" s="89">
        <v>3</v>
      </c>
      <c r="D13" s="101" t="s">
        <v>262</v>
      </c>
      <c r="E13" s="101"/>
      <c r="F13" s="101"/>
      <c r="G13" s="101"/>
      <c r="H13" s="118"/>
      <c r="I13" s="101"/>
      <c r="J13" s="75"/>
      <c r="K13" s="75"/>
      <c r="L13" s="75"/>
    </row>
    <row r="14" spans="3:12" ht="60" customHeight="1" x14ac:dyDescent="0.25">
      <c r="C14" s="89">
        <v>4</v>
      </c>
      <c r="D14" s="101" t="s">
        <v>263</v>
      </c>
      <c r="E14" s="101"/>
      <c r="F14" s="101"/>
      <c r="G14" s="101"/>
      <c r="H14" s="101"/>
      <c r="I14" s="101"/>
      <c r="J14" s="75"/>
      <c r="K14" s="75"/>
      <c r="L14" s="75"/>
    </row>
    <row r="15" spans="3:12" ht="60" customHeight="1" x14ac:dyDescent="0.25">
      <c r="C15" s="89">
        <v>5</v>
      </c>
      <c r="D15" s="101" t="s">
        <v>27</v>
      </c>
      <c r="E15" s="101"/>
      <c r="F15" s="101"/>
      <c r="G15" s="101"/>
      <c r="H15" s="101"/>
      <c r="I15" s="101"/>
      <c r="J15" s="75"/>
      <c r="K15" s="75"/>
      <c r="L15" s="75"/>
    </row>
    <row r="16" spans="3:12" ht="60" customHeight="1" x14ac:dyDescent="0.25">
      <c r="C16" s="89">
        <v>7</v>
      </c>
      <c r="D16" s="101" t="s">
        <v>26</v>
      </c>
      <c r="E16" s="101"/>
      <c r="F16" s="101"/>
      <c r="G16" s="101"/>
      <c r="H16" s="101"/>
      <c r="I16" s="101"/>
      <c r="J16" s="75"/>
      <c r="K16" s="75"/>
      <c r="L16" s="75"/>
    </row>
    <row r="17" spans="3:13" ht="60" customHeight="1" x14ac:dyDescent="0.25">
      <c r="C17" s="89">
        <v>8</v>
      </c>
      <c r="D17" s="101" t="s">
        <v>28</v>
      </c>
      <c r="E17" s="75"/>
      <c r="F17" s="75"/>
      <c r="G17" s="75"/>
      <c r="H17" s="75"/>
      <c r="I17" s="75"/>
      <c r="J17" s="75"/>
      <c r="K17" s="75"/>
      <c r="L17" s="75"/>
    </row>
    <row r="18" spans="3:13" ht="60" customHeight="1" x14ac:dyDescent="0.25">
      <c r="C18" s="89">
        <v>9</v>
      </c>
      <c r="D18" s="101" t="s">
        <v>268</v>
      </c>
      <c r="E18" s="75"/>
      <c r="F18" s="75"/>
      <c r="G18" s="75"/>
      <c r="H18" s="75"/>
      <c r="I18" s="75"/>
      <c r="J18" s="75"/>
      <c r="K18" s="75"/>
      <c r="L18" s="75"/>
    </row>
    <row r="19" spans="3:13" ht="25.5" customHeight="1" x14ac:dyDescent="0.2">
      <c r="C19" s="93"/>
      <c r="D19" s="120"/>
      <c r="E19" s="2"/>
      <c r="F19" s="2"/>
      <c r="G19" s="2"/>
      <c r="H19" s="2"/>
      <c r="I19" s="2"/>
      <c r="J19" s="2"/>
      <c r="K19" s="2"/>
      <c r="L19" s="2"/>
    </row>
    <row r="20" spans="3:13" ht="23.25" customHeight="1" x14ac:dyDescent="0.2">
      <c r="E20" s="445" t="s">
        <v>419</v>
      </c>
      <c r="F20" s="445"/>
      <c r="G20" s="445"/>
      <c r="H20" s="445"/>
      <c r="I20" s="435"/>
      <c r="J20" s="435"/>
      <c r="K20" s="435"/>
      <c r="L20" s="83"/>
      <c r="M20" s="8"/>
    </row>
    <row r="21" spans="3:13" s="19" customFormat="1" ht="5.0999999999999996" customHeight="1" x14ac:dyDescent="0.2">
      <c r="F21" s="103"/>
      <c r="G21" s="103"/>
      <c r="H21" s="103"/>
      <c r="I21" s="337"/>
      <c r="J21" s="337"/>
      <c r="K21" s="337"/>
      <c r="L21" s="121"/>
      <c r="M21" s="121"/>
    </row>
    <row r="22" spans="3:13" ht="24" customHeight="1" x14ac:dyDescent="0.2">
      <c r="E22" s="444" t="s">
        <v>420</v>
      </c>
      <c r="F22" s="444"/>
      <c r="G22" s="444"/>
      <c r="H22" s="444"/>
      <c r="I22" s="433"/>
      <c r="J22" s="433"/>
      <c r="K22" s="433"/>
      <c r="L22" s="255"/>
      <c r="M22" s="9"/>
    </row>
    <row r="23" spans="3:13" s="19" customFormat="1" ht="5.0999999999999996" customHeight="1" x14ac:dyDescent="0.2">
      <c r="F23" s="102"/>
      <c r="G23" s="102"/>
      <c r="H23" s="102"/>
      <c r="I23" s="334"/>
      <c r="J23" s="334"/>
      <c r="K23" s="334"/>
      <c r="L23" s="122"/>
      <c r="M23" s="122"/>
    </row>
    <row r="24" spans="3:13" ht="22.5" customHeight="1" x14ac:dyDescent="0.2">
      <c r="E24" s="444" t="s">
        <v>421</v>
      </c>
      <c r="F24" s="444"/>
      <c r="G24" s="444"/>
      <c r="H24" s="444"/>
      <c r="I24" s="433"/>
      <c r="J24" s="433"/>
      <c r="K24" s="433"/>
      <c r="L24" s="255"/>
      <c r="M24" s="9"/>
    </row>
  </sheetData>
  <mergeCells count="14">
    <mergeCell ref="E22:H22"/>
    <mergeCell ref="E24:H24"/>
    <mergeCell ref="E20:H20"/>
    <mergeCell ref="C3:L3"/>
    <mergeCell ref="I5:J5"/>
    <mergeCell ref="I7:J7"/>
    <mergeCell ref="E5:F5"/>
    <mergeCell ref="E7:F7"/>
    <mergeCell ref="G5:H5"/>
    <mergeCell ref="G7:H7"/>
    <mergeCell ref="I20:K20"/>
    <mergeCell ref="I22:K22"/>
    <mergeCell ref="I24:K24"/>
    <mergeCell ref="C9:L9"/>
  </mergeCells>
  <printOptions horizontalCentered="1"/>
  <pageMargins left="0.11811023622047245" right="0.11811023622047245" top="0.47244094488188981" bottom="0.55118110236220474" header="0.31496062992125984" footer="0.31496062992125984"/>
  <pageSetup paperSize="9"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499984740745262"/>
  </sheetPr>
  <dimension ref="E2:M11"/>
  <sheetViews>
    <sheetView showGridLines="0" rightToLeft="1" topLeftCell="A10" workbookViewId="0">
      <selection activeCell="G8" sqref="G8"/>
    </sheetView>
  </sheetViews>
  <sheetFormatPr defaultColWidth="9" defaultRowHeight="14.25" x14ac:dyDescent="0.2"/>
  <cols>
    <col min="1" max="4" width="9" style="12"/>
    <col min="5" max="5" width="4.25" style="12" customWidth="1"/>
    <col min="6" max="6" width="12.5" style="12" customWidth="1"/>
    <col min="7" max="7" width="23.625" style="12" customWidth="1"/>
    <col min="8" max="8" width="22.125" style="12" customWidth="1"/>
    <col min="9" max="9" width="23.625" style="12" customWidth="1"/>
    <col min="10" max="10" width="15.375" style="12" customWidth="1"/>
    <col min="11" max="11" width="19.875" style="12" customWidth="1"/>
    <col min="12" max="12" width="9" style="12"/>
    <col min="13" max="13" width="9.125" style="12" customWidth="1"/>
    <col min="14" max="16384" width="9" style="12"/>
  </cols>
  <sheetData>
    <row r="2" spans="5:13" ht="15" thickBot="1" x14ac:dyDescent="0.25"/>
    <row r="3" spans="5:13" ht="52.5" customHeight="1" thickBot="1" x14ac:dyDescent="0.25">
      <c r="E3" s="429" t="s">
        <v>331</v>
      </c>
      <c r="F3" s="430"/>
      <c r="G3" s="430"/>
      <c r="H3" s="430"/>
      <c r="I3" s="430"/>
      <c r="J3" s="430"/>
      <c r="K3" s="431"/>
      <c r="L3" s="60"/>
      <c r="M3" s="60"/>
    </row>
    <row r="4" spans="5:13" ht="18.75" customHeight="1" x14ac:dyDescent="0.2">
      <c r="E4" s="68"/>
      <c r="F4" s="68"/>
      <c r="G4" s="68"/>
      <c r="H4" s="68"/>
      <c r="I4" s="68"/>
      <c r="J4" s="68"/>
      <c r="K4" s="68"/>
      <c r="L4" s="60"/>
      <c r="M4" s="60"/>
    </row>
    <row r="5" spans="5:13" ht="24" customHeight="1" x14ac:dyDescent="0.2">
      <c r="F5" s="239"/>
      <c r="G5" s="336" t="s">
        <v>293</v>
      </c>
      <c r="H5" s="435"/>
      <c r="I5" s="435"/>
      <c r="J5" s="104" t="s">
        <v>42</v>
      </c>
      <c r="K5" s="335"/>
      <c r="L5" s="60"/>
    </row>
    <row r="6" spans="5:13" s="19" customFormat="1" ht="18" customHeight="1" x14ac:dyDescent="0.2">
      <c r="E6" s="103"/>
      <c r="F6" s="103"/>
      <c r="G6" s="103"/>
      <c r="H6" s="103"/>
      <c r="I6" s="103"/>
      <c r="J6" s="103"/>
      <c r="K6" s="83"/>
      <c r="L6" s="84"/>
    </row>
    <row r="7" spans="5:13" ht="64.5" customHeight="1" x14ac:dyDescent="0.2">
      <c r="E7" s="450" t="s">
        <v>463</v>
      </c>
      <c r="F7" s="450"/>
      <c r="G7" s="450"/>
      <c r="H7" s="450"/>
      <c r="I7" s="450"/>
      <c r="J7" s="450"/>
      <c r="K7" s="450"/>
      <c r="L7" s="61"/>
    </row>
    <row r="8" spans="5:13" ht="90" customHeight="1" x14ac:dyDescent="0.2">
      <c r="E8" s="105">
        <v>1</v>
      </c>
      <c r="F8" s="105" t="s">
        <v>294</v>
      </c>
      <c r="G8" s="375" t="s">
        <v>580</v>
      </c>
      <c r="H8" s="123" t="s">
        <v>585</v>
      </c>
      <c r="I8" s="375" t="s">
        <v>580</v>
      </c>
      <c r="J8" s="449" t="s">
        <v>195</v>
      </c>
      <c r="K8" s="449"/>
    </row>
    <row r="9" spans="5:13" ht="90" customHeight="1" x14ac:dyDescent="0.2">
      <c r="E9" s="105">
        <v>2</v>
      </c>
      <c r="F9" s="105" t="s">
        <v>294</v>
      </c>
      <c r="G9" s="375" t="s">
        <v>580</v>
      </c>
      <c r="H9" s="123" t="s">
        <v>585</v>
      </c>
      <c r="I9" s="375" t="s">
        <v>580</v>
      </c>
      <c r="J9" s="449" t="s">
        <v>195</v>
      </c>
      <c r="K9" s="449"/>
    </row>
    <row r="10" spans="5:13" ht="90" customHeight="1" x14ac:dyDescent="0.2">
      <c r="E10" s="105">
        <v>3</v>
      </c>
      <c r="F10" s="105" t="s">
        <v>294</v>
      </c>
      <c r="G10" s="375" t="s">
        <v>580</v>
      </c>
      <c r="H10" s="123" t="s">
        <v>585</v>
      </c>
      <c r="I10" s="375" t="s">
        <v>580</v>
      </c>
      <c r="J10" s="449" t="s">
        <v>195</v>
      </c>
      <c r="K10" s="449"/>
    </row>
    <row r="11" spans="5:13" ht="69" customHeight="1" x14ac:dyDescent="0.45">
      <c r="E11" s="448" t="s">
        <v>449</v>
      </c>
      <c r="F11" s="448"/>
      <c r="G11" s="448"/>
      <c r="H11" s="448"/>
      <c r="I11" s="448"/>
      <c r="J11" s="448"/>
      <c r="K11" s="448"/>
    </row>
  </sheetData>
  <mergeCells count="7">
    <mergeCell ref="E11:K11"/>
    <mergeCell ref="J10:K10"/>
    <mergeCell ref="J9:K9"/>
    <mergeCell ref="E3:K3"/>
    <mergeCell ref="H5:I5"/>
    <mergeCell ref="E7:K7"/>
    <mergeCell ref="J8:K8"/>
  </mergeCells>
  <printOptions horizontalCentered="1"/>
  <pageMargins left="0" right="0" top="0.47244094488188981" bottom="0.35433070866141736"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499984740745262"/>
    <pageSetUpPr fitToPage="1"/>
  </sheetPr>
  <dimension ref="B2:P16"/>
  <sheetViews>
    <sheetView showGridLines="0" rightToLeft="1" zoomScaleNormal="100" workbookViewId="0">
      <selection activeCell="J8" sqref="J8"/>
    </sheetView>
  </sheetViews>
  <sheetFormatPr defaultColWidth="9" defaultRowHeight="14.25" x14ac:dyDescent="0.2"/>
  <cols>
    <col min="1" max="1" width="11.5" style="12" customWidth="1"/>
    <col min="2" max="2" width="4.5" style="12" customWidth="1"/>
    <col min="3" max="3" width="8.375" style="12" customWidth="1"/>
    <col min="4" max="4" width="13.375" style="12" customWidth="1"/>
    <col min="5" max="5" width="11.875" style="12" customWidth="1"/>
    <col min="6" max="6" width="9.625" style="12" customWidth="1"/>
    <col min="7" max="8" width="13.125" style="12" customWidth="1"/>
    <col min="9" max="9" width="7.75" style="12" customWidth="1"/>
    <col min="10" max="10" width="10.625" style="12" customWidth="1"/>
    <col min="11" max="11" width="8.75" style="12" customWidth="1"/>
    <col min="12" max="12" width="10.75" style="12" customWidth="1"/>
    <col min="13" max="13" width="9.875" style="12" customWidth="1"/>
    <col min="14" max="14" width="11.75" style="12" customWidth="1"/>
    <col min="15" max="15" width="20.25" style="12" customWidth="1"/>
    <col min="16" max="16384" width="9" style="12"/>
  </cols>
  <sheetData>
    <row r="2" spans="2:16" ht="15" thickBot="1" x14ac:dyDescent="0.25"/>
    <row r="3" spans="2:16" ht="30.75" customHeight="1" thickBot="1" x14ac:dyDescent="0.25">
      <c r="B3" s="453" t="s">
        <v>401</v>
      </c>
      <c r="C3" s="454"/>
      <c r="D3" s="454"/>
      <c r="E3" s="454"/>
      <c r="F3" s="454"/>
      <c r="G3" s="454"/>
      <c r="H3" s="454"/>
      <c r="I3" s="454"/>
      <c r="J3" s="454"/>
      <c r="K3" s="454"/>
      <c r="L3" s="454"/>
      <c r="M3" s="454"/>
      <c r="N3" s="454"/>
      <c r="O3" s="454"/>
      <c r="P3" s="455"/>
    </row>
    <row r="4" spans="2:16" ht="18" customHeight="1" x14ac:dyDescent="0.2">
      <c r="D4" s="106"/>
      <c r="E4" s="155"/>
      <c r="F4" s="155"/>
      <c r="G4" s="141"/>
      <c r="H4" s="155"/>
      <c r="I4" s="106"/>
      <c r="J4" s="155"/>
      <c r="K4" s="155"/>
      <c r="L4" s="106"/>
      <c r="M4" s="155"/>
      <c r="N4" s="106"/>
      <c r="O4" s="106"/>
    </row>
    <row r="5" spans="2:16" ht="48" customHeight="1" x14ac:dyDescent="0.2">
      <c r="B5" s="456" t="s">
        <v>581</v>
      </c>
      <c r="C5" s="456"/>
      <c r="D5" s="456"/>
      <c r="E5" s="456"/>
      <c r="F5" s="456"/>
      <c r="G5" s="456"/>
      <c r="H5" s="456"/>
      <c r="I5" s="456"/>
      <c r="J5" s="456"/>
      <c r="K5" s="456"/>
      <c r="L5" s="456"/>
      <c r="M5" s="456"/>
      <c r="N5" s="456"/>
      <c r="O5" s="456"/>
      <c r="P5" s="456"/>
    </row>
    <row r="6" spans="2:16" ht="17.25" customHeight="1" x14ac:dyDescent="0.2">
      <c r="D6" s="69"/>
      <c r="E6" s="69"/>
      <c r="F6" s="69"/>
      <c r="G6" s="69"/>
      <c r="H6" s="69"/>
      <c r="I6" s="69"/>
      <c r="J6" s="69"/>
      <c r="K6" s="69"/>
      <c r="L6" s="69"/>
      <c r="M6" s="69"/>
      <c r="N6" s="69"/>
      <c r="O6" s="69"/>
    </row>
    <row r="7" spans="2:16" s="63" customFormat="1" ht="82.5" customHeight="1" x14ac:dyDescent="0.2">
      <c r="B7" s="161" t="s">
        <v>0</v>
      </c>
      <c r="C7" s="161" t="s">
        <v>562</v>
      </c>
      <c r="D7" s="161" t="s">
        <v>561</v>
      </c>
      <c r="E7" s="161" t="s">
        <v>556</v>
      </c>
      <c r="F7" s="161" t="s">
        <v>343</v>
      </c>
      <c r="G7" s="161" t="s">
        <v>464</v>
      </c>
      <c r="H7" s="161" t="s">
        <v>360</v>
      </c>
      <c r="I7" s="161" t="s">
        <v>353</v>
      </c>
      <c r="J7" s="161" t="s">
        <v>211</v>
      </c>
      <c r="K7" s="161" t="s">
        <v>355</v>
      </c>
      <c r="L7" s="161" t="s">
        <v>356</v>
      </c>
      <c r="M7" s="161" t="s">
        <v>357</v>
      </c>
      <c r="N7" s="161" t="s">
        <v>358</v>
      </c>
      <c r="O7" s="161" t="s">
        <v>212</v>
      </c>
      <c r="P7" s="161" t="s">
        <v>479</v>
      </c>
    </row>
    <row r="8" spans="2:16" s="63" customFormat="1" ht="81" customHeight="1" x14ac:dyDescent="0.2">
      <c r="B8" s="161">
        <v>1</v>
      </c>
      <c r="C8" s="161"/>
      <c r="D8" s="161"/>
      <c r="E8" s="161"/>
      <c r="F8" s="161"/>
      <c r="G8" s="161"/>
      <c r="H8" s="161"/>
      <c r="I8" s="161"/>
      <c r="J8" s="161"/>
      <c r="K8" s="161"/>
      <c r="L8" s="161"/>
      <c r="M8" s="161"/>
      <c r="N8" s="161"/>
      <c r="O8" s="161"/>
      <c r="P8" s="284"/>
    </row>
    <row r="9" spans="2:16" s="63" customFormat="1" ht="81" customHeight="1" x14ac:dyDescent="0.2">
      <c r="B9" s="161">
        <v>2</v>
      </c>
      <c r="C9" s="161"/>
      <c r="D9" s="161"/>
      <c r="E9" s="161"/>
      <c r="F9" s="161"/>
      <c r="G9" s="161"/>
      <c r="H9" s="161"/>
      <c r="I9" s="161"/>
      <c r="J9" s="161"/>
      <c r="K9" s="161"/>
      <c r="L9" s="161"/>
      <c r="M9" s="161"/>
      <c r="N9" s="161"/>
      <c r="O9" s="161"/>
      <c r="P9" s="284"/>
    </row>
    <row r="10" spans="2:16" ht="69.95" customHeight="1" x14ac:dyDescent="0.2">
      <c r="B10" s="162">
        <v>3</v>
      </c>
      <c r="C10" s="162"/>
      <c r="D10" s="163"/>
      <c r="E10" s="163"/>
      <c r="F10" s="163"/>
      <c r="G10" s="163"/>
      <c r="H10" s="163"/>
      <c r="I10" s="163"/>
      <c r="J10" s="163"/>
      <c r="K10" s="163"/>
      <c r="L10" s="163"/>
      <c r="M10" s="163"/>
      <c r="N10" s="163"/>
      <c r="O10" s="163"/>
      <c r="P10" s="285"/>
    </row>
    <row r="11" spans="2:16" ht="24.95" customHeight="1" x14ac:dyDescent="0.2">
      <c r="B11" s="452" t="s">
        <v>207</v>
      </c>
      <c r="C11" s="452"/>
      <c r="D11" s="452"/>
      <c r="E11" s="452"/>
      <c r="F11" s="452"/>
      <c r="G11" s="452"/>
      <c r="H11" s="452"/>
      <c r="I11" s="452"/>
      <c r="J11" s="452"/>
      <c r="K11" s="452"/>
      <c r="L11" s="452"/>
      <c r="M11" s="452"/>
      <c r="N11" s="452"/>
      <c r="O11" s="452"/>
      <c r="P11" s="452"/>
    </row>
    <row r="12" spans="2:16" ht="24.95" customHeight="1" x14ac:dyDescent="0.2">
      <c r="B12" s="451" t="s">
        <v>480</v>
      </c>
      <c r="C12" s="451"/>
      <c r="D12" s="451"/>
      <c r="E12" s="451"/>
      <c r="F12" s="451"/>
      <c r="G12" s="451"/>
      <c r="H12" s="451"/>
      <c r="I12" s="451"/>
      <c r="J12" s="451"/>
      <c r="K12" s="451"/>
      <c r="L12" s="451"/>
      <c r="M12" s="451"/>
      <c r="N12" s="451"/>
      <c r="O12" s="451"/>
      <c r="P12" s="451"/>
    </row>
    <row r="13" spans="2:16" ht="27.75" customHeight="1" x14ac:dyDescent="0.2">
      <c r="I13" s="64"/>
      <c r="J13" s="64"/>
      <c r="K13" s="64"/>
    </row>
    <row r="14" spans="2:16" ht="14.25" customHeight="1" x14ac:dyDescent="0.2">
      <c r="I14" s="106"/>
      <c r="J14" s="155"/>
      <c r="K14" s="155"/>
    </row>
    <row r="15" spans="2:16" ht="14.25" customHeight="1" x14ac:dyDescent="0.2">
      <c r="I15" s="106"/>
      <c r="J15" s="155"/>
      <c r="K15" s="155"/>
    </row>
    <row r="16" spans="2:16" ht="14.25" customHeight="1" x14ac:dyDescent="0.2">
      <c r="I16" s="106"/>
      <c r="J16" s="155"/>
      <c r="K16" s="155"/>
    </row>
  </sheetData>
  <mergeCells count="4">
    <mergeCell ref="B12:P12"/>
    <mergeCell ref="B11:P11"/>
    <mergeCell ref="B3:P3"/>
    <mergeCell ref="B5:P5"/>
  </mergeCells>
  <printOptions horizontalCentered="1"/>
  <pageMargins left="0.11811023622047245" right="0.11811023622047245" top="0.35433070866141736" bottom="0.74803149606299213" header="0.31496062992125984" footer="0.31496062992125984"/>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C000"/>
  </sheetPr>
  <dimension ref="A1:S48"/>
  <sheetViews>
    <sheetView showGridLines="0" rightToLeft="1" topLeftCell="A22" workbookViewId="0">
      <selection activeCell="B32" sqref="B32:P32"/>
    </sheetView>
  </sheetViews>
  <sheetFormatPr defaultColWidth="9" defaultRowHeight="14.25" x14ac:dyDescent="0.2"/>
  <cols>
    <col min="1" max="1" width="9" style="12"/>
    <col min="2" max="2" width="10.375" style="21" bestFit="1" customWidth="1"/>
    <col min="3" max="3" width="14.25" style="21" customWidth="1"/>
    <col min="4" max="4" width="11.75" style="21" customWidth="1"/>
    <col min="5" max="5" width="7.5" style="22" customWidth="1"/>
    <col min="6" max="6" width="4.625" style="22" customWidth="1"/>
    <col min="7" max="7" width="5.25" style="22" customWidth="1"/>
    <col min="8" max="8" width="4.75" style="22" customWidth="1"/>
    <col min="9" max="9" width="5.375" style="22" customWidth="1"/>
    <col min="10" max="10" width="5.25" style="22" customWidth="1"/>
    <col min="11" max="11" width="7" style="22" customWidth="1"/>
    <col min="12" max="12" width="5.125" style="22" customWidth="1"/>
    <col min="13" max="13" width="5.875" style="22" customWidth="1"/>
    <col min="14" max="14" width="6.875" style="22" customWidth="1"/>
    <col min="15" max="15" width="7.25" style="22" customWidth="1"/>
    <col min="16" max="16" width="7.625" style="22" customWidth="1"/>
    <col min="17" max="17" width="9.75" style="22" customWidth="1"/>
    <col min="18" max="16384" width="9" style="12"/>
  </cols>
  <sheetData>
    <row r="1" spans="1:19" ht="15" thickBot="1" x14ac:dyDescent="0.25"/>
    <row r="2" spans="1:19" ht="25.5" customHeight="1" thickBot="1" x14ac:dyDescent="0.25">
      <c r="B2" s="386" t="s">
        <v>295</v>
      </c>
      <c r="C2" s="387"/>
      <c r="D2" s="387"/>
      <c r="E2" s="387"/>
      <c r="F2" s="387"/>
      <c r="G2" s="387"/>
      <c r="H2" s="387"/>
      <c r="I2" s="387"/>
      <c r="J2" s="387"/>
      <c r="K2" s="387"/>
      <c r="L2" s="387"/>
      <c r="M2" s="387"/>
      <c r="N2" s="387"/>
      <c r="O2" s="387"/>
      <c r="P2" s="387"/>
      <c r="Q2" s="388"/>
    </row>
    <row r="3" spans="1:19" ht="18" customHeight="1" x14ac:dyDescent="0.2"/>
    <row r="4" spans="1:19" ht="26.25" customHeight="1" x14ac:dyDescent="0.7">
      <c r="B4" s="190"/>
      <c r="D4" s="259" t="s">
        <v>41</v>
      </c>
      <c r="E4" s="484"/>
      <c r="F4" s="484"/>
      <c r="G4" s="484"/>
      <c r="H4" s="484"/>
      <c r="I4" s="484"/>
      <c r="J4" s="166"/>
      <c r="K4" s="485" t="s">
        <v>42</v>
      </c>
      <c r="L4" s="485"/>
      <c r="M4" s="485"/>
      <c r="N4" s="457"/>
      <c r="O4" s="457"/>
      <c r="P4" s="457"/>
      <c r="Q4" s="166"/>
      <c r="R4" s="17"/>
      <c r="S4" s="17"/>
    </row>
    <row r="6" spans="1:19" ht="24" customHeight="1" x14ac:dyDescent="0.2">
      <c r="A6" s="2"/>
      <c r="B6" s="467" t="s">
        <v>332</v>
      </c>
      <c r="C6" s="467"/>
      <c r="D6" s="467"/>
      <c r="E6" s="467"/>
      <c r="F6" s="467"/>
      <c r="G6" s="467"/>
      <c r="H6" s="467"/>
      <c r="I6" s="467"/>
      <c r="J6" s="467"/>
      <c r="K6" s="467"/>
      <c r="L6" s="467"/>
      <c r="M6" s="467"/>
      <c r="N6" s="467"/>
      <c r="O6" s="467"/>
      <c r="P6" s="467"/>
      <c r="Q6" s="467"/>
      <c r="R6" s="2"/>
    </row>
    <row r="7" spans="1:19" s="21" customFormat="1" ht="23.25" customHeight="1" x14ac:dyDescent="0.2">
      <c r="B7" s="472" t="s">
        <v>62</v>
      </c>
      <c r="C7" s="475" t="s">
        <v>1</v>
      </c>
      <c r="D7" s="475" t="s">
        <v>2</v>
      </c>
      <c r="E7" s="475" t="s">
        <v>488</v>
      </c>
      <c r="F7" s="481" t="s">
        <v>486</v>
      </c>
      <c r="G7" s="482"/>
      <c r="H7" s="482"/>
      <c r="I7" s="482"/>
      <c r="J7" s="482"/>
      <c r="K7" s="482"/>
      <c r="L7" s="482"/>
      <c r="M7" s="482"/>
      <c r="N7" s="482"/>
      <c r="O7" s="482"/>
      <c r="P7" s="483"/>
      <c r="Q7" s="472" t="s">
        <v>359</v>
      </c>
    </row>
    <row r="8" spans="1:19" s="21" customFormat="1" ht="37.5" customHeight="1" x14ac:dyDescent="0.2">
      <c r="B8" s="473"/>
      <c r="C8" s="476"/>
      <c r="D8" s="476"/>
      <c r="E8" s="476"/>
      <c r="F8" s="480" t="s">
        <v>492</v>
      </c>
      <c r="G8" s="470"/>
      <c r="H8" s="471"/>
      <c r="I8" s="479" t="s">
        <v>485</v>
      </c>
      <c r="J8" s="479"/>
      <c r="K8" s="479"/>
      <c r="L8" s="479"/>
      <c r="M8" s="470" t="s">
        <v>497</v>
      </c>
      <c r="N8" s="470"/>
      <c r="O8" s="471"/>
      <c r="P8" s="293" t="s">
        <v>498</v>
      </c>
      <c r="Q8" s="473"/>
    </row>
    <row r="9" spans="1:19" s="21" customFormat="1" ht="117.75" customHeight="1" x14ac:dyDescent="0.2">
      <c r="B9" s="474"/>
      <c r="C9" s="477"/>
      <c r="D9" s="477"/>
      <c r="E9" s="477"/>
      <c r="F9" s="294" t="s">
        <v>487</v>
      </c>
      <c r="G9" s="294" t="s">
        <v>488</v>
      </c>
      <c r="H9" s="294" t="s">
        <v>93</v>
      </c>
      <c r="I9" s="289" t="s">
        <v>489</v>
      </c>
      <c r="J9" s="289" t="s">
        <v>490</v>
      </c>
      <c r="K9" s="289" t="s">
        <v>491</v>
      </c>
      <c r="L9" s="289" t="s">
        <v>493</v>
      </c>
      <c r="M9" s="289" t="s">
        <v>494</v>
      </c>
      <c r="N9" s="289" t="s">
        <v>495</v>
      </c>
      <c r="O9" s="289" t="s">
        <v>496</v>
      </c>
      <c r="P9" s="289" t="s">
        <v>499</v>
      </c>
      <c r="Q9" s="474"/>
    </row>
    <row r="10" spans="1:19" s="21" customFormat="1" ht="24.95" customHeight="1" x14ac:dyDescent="0.2">
      <c r="B10" s="478" t="s">
        <v>66</v>
      </c>
      <c r="C10" s="478"/>
      <c r="D10" s="478"/>
      <c r="E10" s="478"/>
      <c r="F10" s="478"/>
      <c r="G10" s="478"/>
      <c r="H10" s="478"/>
      <c r="I10" s="478"/>
      <c r="J10" s="478"/>
      <c r="K10" s="478"/>
      <c r="L10" s="478"/>
      <c r="M10" s="478"/>
      <c r="N10" s="478"/>
      <c r="O10" s="478"/>
      <c r="P10" s="478"/>
      <c r="Q10" s="478"/>
    </row>
    <row r="11" spans="1:19" ht="24.95" customHeight="1" x14ac:dyDescent="0.2">
      <c r="B11" s="157" t="s">
        <v>24</v>
      </c>
      <c r="C11" s="260"/>
      <c r="D11" s="261"/>
      <c r="E11" s="262"/>
      <c r="F11" s="263"/>
      <c r="G11" s="263"/>
      <c r="H11" s="263"/>
      <c r="I11" s="263"/>
      <c r="J11" s="263"/>
      <c r="K11" s="263"/>
      <c r="L11" s="263"/>
      <c r="M11" s="263"/>
      <c r="N11" s="263"/>
      <c r="O11" s="263"/>
      <c r="P11" s="263"/>
      <c r="Q11" s="263"/>
    </row>
    <row r="12" spans="1:19" ht="24.95" customHeight="1" x14ac:dyDescent="0.2">
      <c r="B12" s="157" t="s">
        <v>25</v>
      </c>
      <c r="C12" s="260"/>
      <c r="D12" s="261"/>
      <c r="E12" s="262"/>
      <c r="F12" s="263"/>
      <c r="G12" s="263"/>
      <c r="H12" s="263"/>
      <c r="I12" s="263"/>
      <c r="J12" s="263"/>
      <c r="K12" s="263"/>
      <c r="L12" s="263"/>
      <c r="M12" s="263"/>
      <c r="N12" s="264"/>
      <c r="O12" s="263"/>
      <c r="P12" s="263"/>
      <c r="Q12" s="263"/>
    </row>
    <row r="13" spans="1:19" ht="24.95" customHeight="1" x14ac:dyDescent="0.2">
      <c r="B13" s="157" t="s">
        <v>63</v>
      </c>
      <c r="C13" s="260"/>
      <c r="D13" s="261"/>
      <c r="E13" s="262"/>
      <c r="F13" s="263"/>
      <c r="G13" s="263"/>
      <c r="H13" s="263"/>
      <c r="I13" s="263"/>
      <c r="J13" s="263"/>
      <c r="K13" s="263"/>
      <c r="L13" s="265"/>
      <c r="M13" s="265"/>
      <c r="N13" s="263"/>
      <c r="O13" s="266"/>
      <c r="P13" s="266"/>
      <c r="Q13" s="263"/>
    </row>
    <row r="14" spans="1:19" ht="24.95" customHeight="1" x14ac:dyDescent="0.2">
      <c r="B14" s="157" t="s">
        <v>61</v>
      </c>
      <c r="C14" s="260"/>
      <c r="D14" s="260"/>
      <c r="E14" s="262"/>
      <c r="F14" s="263"/>
      <c r="G14" s="263"/>
      <c r="H14" s="263"/>
      <c r="I14" s="263"/>
      <c r="J14" s="263"/>
      <c r="K14" s="263"/>
      <c r="L14" s="263"/>
      <c r="M14" s="263"/>
      <c r="N14" s="267"/>
      <c r="O14" s="263"/>
      <c r="P14" s="263"/>
      <c r="Q14" s="263"/>
    </row>
    <row r="15" spans="1:19" ht="24.95" customHeight="1" x14ac:dyDescent="0.2">
      <c r="B15" s="157" t="s">
        <v>27</v>
      </c>
      <c r="C15" s="260"/>
      <c r="D15" s="260"/>
      <c r="E15" s="262"/>
      <c r="F15" s="263"/>
      <c r="G15" s="263"/>
      <c r="H15" s="263"/>
      <c r="I15" s="263"/>
      <c r="J15" s="263"/>
      <c r="K15" s="263"/>
      <c r="L15" s="263"/>
      <c r="M15" s="263"/>
      <c r="N15" s="263"/>
      <c r="O15" s="263"/>
      <c r="P15" s="263"/>
      <c r="Q15" s="263"/>
    </row>
    <row r="16" spans="1:19" ht="24.95" customHeight="1" x14ac:dyDescent="0.2">
      <c r="B16" s="157" t="s">
        <v>26</v>
      </c>
      <c r="C16" s="260"/>
      <c r="D16" s="261"/>
      <c r="E16" s="262"/>
      <c r="F16" s="263"/>
      <c r="G16" s="263"/>
      <c r="H16" s="263"/>
      <c r="I16" s="263"/>
      <c r="J16" s="263"/>
      <c r="K16" s="263"/>
      <c r="L16" s="263"/>
      <c r="M16" s="263"/>
      <c r="N16" s="263"/>
      <c r="O16" s="263"/>
      <c r="P16" s="263"/>
      <c r="Q16" s="263"/>
    </row>
    <row r="17" spans="2:17" ht="24.95" customHeight="1" x14ac:dyDescent="0.2">
      <c r="B17" s="157" t="s">
        <v>28</v>
      </c>
      <c r="C17" s="260"/>
      <c r="D17" s="261"/>
      <c r="E17" s="262"/>
      <c r="F17" s="263"/>
      <c r="G17" s="263"/>
      <c r="H17" s="263"/>
      <c r="I17" s="263"/>
      <c r="J17" s="263"/>
      <c r="K17" s="263"/>
      <c r="L17" s="263"/>
      <c r="M17" s="263"/>
      <c r="N17" s="263"/>
      <c r="O17" s="263"/>
      <c r="P17" s="263"/>
      <c r="Q17" s="263"/>
    </row>
    <row r="18" spans="2:17" ht="24.95" customHeight="1" x14ac:dyDescent="0.2">
      <c r="B18" s="468" t="s">
        <v>67</v>
      </c>
      <c r="C18" s="468"/>
      <c r="D18" s="468"/>
      <c r="E18" s="468"/>
      <c r="F18" s="468"/>
      <c r="G18" s="468"/>
      <c r="H18" s="468"/>
      <c r="I18" s="468"/>
      <c r="J18" s="468"/>
      <c r="K18" s="468"/>
      <c r="L18" s="468"/>
      <c r="M18" s="468"/>
      <c r="N18" s="468"/>
      <c r="O18" s="468"/>
      <c r="P18" s="468"/>
      <c r="Q18" s="468"/>
    </row>
    <row r="19" spans="2:17" ht="24.95" customHeight="1" x14ac:dyDescent="0.2">
      <c r="B19" s="157" t="s">
        <v>24</v>
      </c>
      <c r="C19" s="262"/>
      <c r="D19" s="262"/>
      <c r="E19" s="262"/>
      <c r="F19" s="263"/>
      <c r="G19" s="263"/>
      <c r="H19" s="263"/>
      <c r="I19" s="263"/>
      <c r="J19" s="263"/>
      <c r="K19" s="263"/>
      <c r="L19" s="263"/>
      <c r="M19" s="263"/>
      <c r="N19" s="263"/>
      <c r="O19" s="263"/>
      <c r="P19" s="263"/>
      <c r="Q19" s="263"/>
    </row>
    <row r="20" spans="2:17" ht="24.95" customHeight="1" x14ac:dyDescent="0.2">
      <c r="B20" s="157" t="s">
        <v>25</v>
      </c>
      <c r="C20" s="262"/>
      <c r="D20" s="262"/>
      <c r="E20" s="262"/>
      <c r="F20" s="263"/>
      <c r="G20" s="263"/>
      <c r="H20" s="263"/>
      <c r="I20" s="263"/>
      <c r="J20" s="263"/>
      <c r="K20" s="263"/>
      <c r="L20" s="263"/>
      <c r="M20" s="263"/>
      <c r="N20" s="263"/>
      <c r="O20" s="263"/>
      <c r="P20" s="263"/>
      <c r="Q20" s="263"/>
    </row>
    <row r="21" spans="2:17" ht="24.95" customHeight="1" x14ac:dyDescent="0.2">
      <c r="B21" s="157" t="s">
        <v>63</v>
      </c>
      <c r="C21" s="262"/>
      <c r="D21" s="262"/>
      <c r="E21" s="262"/>
      <c r="F21" s="263"/>
      <c r="G21" s="263"/>
      <c r="H21" s="263"/>
      <c r="I21" s="263"/>
      <c r="J21" s="263"/>
      <c r="K21" s="263"/>
      <c r="L21" s="263"/>
      <c r="M21" s="263"/>
      <c r="N21" s="263"/>
      <c r="O21" s="263"/>
      <c r="P21" s="263"/>
      <c r="Q21" s="263"/>
    </row>
    <row r="22" spans="2:17" ht="24.95" customHeight="1" x14ac:dyDescent="0.2">
      <c r="B22" s="157" t="s">
        <v>61</v>
      </c>
      <c r="C22" s="262"/>
      <c r="D22" s="262"/>
      <c r="E22" s="262"/>
      <c r="F22" s="263"/>
      <c r="G22" s="263"/>
      <c r="H22" s="263"/>
      <c r="I22" s="263"/>
      <c r="J22" s="263"/>
      <c r="K22" s="263"/>
      <c r="L22" s="263"/>
      <c r="M22" s="263"/>
      <c r="N22" s="263"/>
      <c r="O22" s="263"/>
      <c r="P22" s="263"/>
      <c r="Q22" s="263"/>
    </row>
    <row r="23" spans="2:17" ht="24.95" customHeight="1" x14ac:dyDescent="0.2">
      <c r="B23" s="157" t="s">
        <v>27</v>
      </c>
      <c r="C23" s="262"/>
      <c r="D23" s="262"/>
      <c r="E23" s="262"/>
      <c r="F23" s="263"/>
      <c r="G23" s="263"/>
      <c r="H23" s="263"/>
      <c r="I23" s="263"/>
      <c r="J23" s="263"/>
      <c r="K23" s="263"/>
      <c r="L23" s="263"/>
      <c r="M23" s="263"/>
      <c r="N23" s="263"/>
      <c r="O23" s="263"/>
      <c r="P23" s="263"/>
      <c r="Q23" s="263"/>
    </row>
    <row r="24" spans="2:17" ht="24.95" customHeight="1" x14ac:dyDescent="0.2">
      <c r="B24" s="157" t="s">
        <v>26</v>
      </c>
      <c r="C24" s="262"/>
      <c r="D24" s="262"/>
      <c r="E24" s="262"/>
      <c r="F24" s="263"/>
      <c r="G24" s="263"/>
      <c r="H24" s="263"/>
      <c r="I24" s="263"/>
      <c r="J24" s="263"/>
      <c r="K24" s="263"/>
      <c r="L24" s="263"/>
      <c r="M24" s="263"/>
      <c r="N24" s="263"/>
      <c r="O24" s="263"/>
      <c r="P24" s="263"/>
      <c r="Q24" s="263"/>
    </row>
    <row r="25" spans="2:17" ht="24.95" customHeight="1" x14ac:dyDescent="0.2">
      <c r="B25" s="157" t="s">
        <v>28</v>
      </c>
      <c r="C25" s="262"/>
      <c r="D25" s="262"/>
      <c r="E25" s="262"/>
      <c r="F25" s="263"/>
      <c r="G25" s="263"/>
      <c r="H25" s="263"/>
      <c r="I25" s="263"/>
      <c r="J25" s="263"/>
      <c r="K25" s="263"/>
      <c r="L25" s="263"/>
      <c r="M25" s="263"/>
      <c r="N25" s="263"/>
      <c r="O25" s="263"/>
      <c r="P25" s="263"/>
      <c r="Q25" s="263"/>
    </row>
    <row r="26" spans="2:17" ht="24.95" customHeight="1" x14ac:dyDescent="0.2">
      <c r="B26" s="469" t="s">
        <v>153</v>
      </c>
      <c r="C26" s="469"/>
      <c r="D26" s="469"/>
      <c r="E26" s="469"/>
      <c r="F26" s="469"/>
      <c r="G26" s="469"/>
      <c r="H26" s="469"/>
      <c r="I26" s="469"/>
      <c r="J26" s="469"/>
      <c r="K26" s="469"/>
      <c r="L26" s="469"/>
      <c r="M26" s="469"/>
      <c r="N26" s="469"/>
      <c r="O26" s="469"/>
      <c r="P26" s="469"/>
      <c r="Q26" s="469"/>
    </row>
    <row r="27" spans="2:17" ht="24.95" customHeight="1" x14ac:dyDescent="0.2">
      <c r="B27" s="157" t="s">
        <v>24</v>
      </c>
      <c r="C27" s="262"/>
      <c r="D27" s="262"/>
      <c r="E27" s="262"/>
      <c r="F27" s="263"/>
      <c r="G27" s="263"/>
      <c r="H27" s="263"/>
      <c r="I27" s="263"/>
      <c r="J27" s="263"/>
      <c r="K27" s="263"/>
      <c r="L27" s="263"/>
      <c r="M27" s="263"/>
      <c r="N27" s="263"/>
      <c r="O27" s="263"/>
      <c r="P27" s="263"/>
      <c r="Q27" s="263"/>
    </row>
    <row r="28" spans="2:17" ht="24.95" customHeight="1" x14ac:dyDescent="0.2">
      <c r="B28" s="157" t="s">
        <v>25</v>
      </c>
      <c r="C28" s="262"/>
      <c r="D28" s="262"/>
      <c r="E28" s="262"/>
      <c r="F28" s="263"/>
      <c r="G28" s="263"/>
      <c r="H28" s="263"/>
      <c r="I28" s="263"/>
      <c r="J28" s="263"/>
      <c r="K28" s="263"/>
      <c r="L28" s="263"/>
      <c r="M28" s="263"/>
      <c r="N28" s="263"/>
      <c r="O28" s="263"/>
      <c r="P28" s="263"/>
      <c r="Q28" s="263"/>
    </row>
    <row r="29" spans="2:17" ht="24.95" customHeight="1" x14ac:dyDescent="0.2">
      <c r="B29" s="157" t="s">
        <v>63</v>
      </c>
      <c r="C29" s="262"/>
      <c r="D29" s="262"/>
      <c r="E29" s="262"/>
      <c r="F29" s="263"/>
      <c r="G29" s="263"/>
      <c r="H29" s="263"/>
      <c r="I29" s="263"/>
      <c r="J29" s="263"/>
      <c r="K29" s="263"/>
      <c r="L29" s="263"/>
      <c r="M29" s="263"/>
      <c r="N29" s="263"/>
      <c r="O29" s="263"/>
      <c r="P29" s="263"/>
      <c r="Q29" s="263"/>
    </row>
    <row r="30" spans="2:17" ht="24.95" customHeight="1" x14ac:dyDescent="0.2">
      <c r="B30" s="157" t="s">
        <v>61</v>
      </c>
      <c r="C30" s="268"/>
      <c r="D30" s="268"/>
      <c r="E30" s="268"/>
      <c r="F30" s="269"/>
      <c r="G30" s="269"/>
      <c r="H30" s="269"/>
      <c r="I30" s="269"/>
      <c r="J30" s="269"/>
      <c r="K30" s="269"/>
      <c r="L30" s="269"/>
      <c r="M30" s="269"/>
      <c r="N30" s="269"/>
      <c r="O30" s="269"/>
      <c r="P30" s="269"/>
      <c r="Q30" s="269"/>
    </row>
    <row r="31" spans="2:17" ht="24.95" customHeight="1" x14ac:dyDescent="0.2">
      <c r="B31" s="157" t="s">
        <v>26</v>
      </c>
      <c r="C31" s="268"/>
      <c r="D31" s="268"/>
      <c r="E31" s="268"/>
      <c r="F31" s="269"/>
      <c r="G31" s="269"/>
      <c r="H31" s="269"/>
      <c r="I31" s="269"/>
      <c r="J31" s="269"/>
      <c r="K31" s="269"/>
      <c r="L31" s="269"/>
      <c r="M31" s="269"/>
      <c r="N31" s="269"/>
      <c r="O31" s="269"/>
      <c r="P31" s="269"/>
      <c r="Q31" s="269"/>
    </row>
    <row r="32" spans="2:17" ht="24.95" customHeight="1" x14ac:dyDescent="0.2">
      <c r="B32" s="464" t="s">
        <v>373</v>
      </c>
      <c r="C32" s="465"/>
      <c r="D32" s="465"/>
      <c r="E32" s="465"/>
      <c r="F32" s="465"/>
      <c r="G32" s="465"/>
      <c r="H32" s="465"/>
      <c r="I32" s="465"/>
      <c r="J32" s="465"/>
      <c r="K32" s="465"/>
      <c r="L32" s="465"/>
      <c r="M32" s="465"/>
      <c r="N32" s="465"/>
      <c r="O32" s="465"/>
      <c r="P32" s="466"/>
      <c r="Q32" s="164"/>
    </row>
    <row r="33" spans="1:18" ht="8.25" customHeight="1" x14ac:dyDescent="0.2">
      <c r="B33" s="20"/>
      <c r="C33" s="23"/>
      <c r="D33" s="23"/>
      <c r="E33" s="24"/>
      <c r="F33" s="24"/>
      <c r="G33" s="24"/>
      <c r="H33" s="24"/>
      <c r="I33" s="24"/>
      <c r="J33" s="24"/>
      <c r="K33" s="24"/>
      <c r="L33" s="24"/>
      <c r="M33" s="24"/>
      <c r="N33" s="24"/>
      <c r="O33" s="24"/>
      <c r="P33" s="24"/>
      <c r="Q33" s="24"/>
    </row>
    <row r="34" spans="1:18" ht="57.75" customHeight="1" x14ac:dyDescent="0.2">
      <c r="B34" s="461" t="s">
        <v>558</v>
      </c>
      <c r="C34" s="462"/>
      <c r="D34" s="462"/>
      <c r="E34" s="462"/>
      <c r="F34" s="462"/>
      <c r="G34" s="462"/>
      <c r="H34" s="462"/>
      <c r="I34" s="462"/>
      <c r="J34" s="462"/>
      <c r="K34" s="462"/>
      <c r="L34" s="462"/>
      <c r="M34" s="462"/>
      <c r="N34" s="462"/>
      <c r="O34" s="462"/>
      <c r="P34" s="462"/>
      <c r="Q34" s="463"/>
    </row>
    <row r="35" spans="1:18" ht="18.75" customHeight="1" thickBot="1" x14ac:dyDescent="0.25">
      <c r="B35" s="20"/>
      <c r="C35" s="23"/>
      <c r="D35" s="23"/>
      <c r="E35" s="24"/>
      <c r="F35" s="24"/>
      <c r="G35" s="24"/>
      <c r="H35" s="24"/>
      <c r="I35" s="24"/>
      <c r="J35" s="24"/>
      <c r="K35" s="24"/>
      <c r="L35" s="24"/>
      <c r="M35" s="24"/>
      <c r="N35" s="24"/>
      <c r="O35" s="24"/>
      <c r="P35" s="24"/>
      <c r="Q35" s="24"/>
    </row>
    <row r="36" spans="1:18" ht="18.75" customHeight="1" x14ac:dyDescent="0.2">
      <c r="B36" s="492" t="s">
        <v>296</v>
      </c>
      <c r="C36" s="493"/>
      <c r="D36" s="493"/>
      <c r="E36" s="493"/>
      <c r="F36" s="493"/>
      <c r="G36" s="493"/>
      <c r="H36" s="493"/>
      <c r="I36" s="493"/>
      <c r="J36" s="493"/>
      <c r="K36" s="493"/>
      <c r="L36" s="493"/>
      <c r="M36" s="493"/>
      <c r="N36" s="493"/>
      <c r="O36" s="493"/>
      <c r="P36" s="493"/>
      <c r="Q36" s="494"/>
    </row>
    <row r="37" spans="1:18" ht="18" customHeight="1" x14ac:dyDescent="0.2">
      <c r="A37" s="2"/>
      <c r="B37" s="25"/>
      <c r="C37" s="26"/>
      <c r="D37" s="26"/>
      <c r="E37" s="26"/>
      <c r="F37" s="26"/>
      <c r="G37" s="26"/>
      <c r="H37" s="26"/>
      <c r="I37" s="26"/>
      <c r="J37" s="26"/>
      <c r="K37" s="26"/>
      <c r="L37" s="26"/>
      <c r="M37" s="26"/>
      <c r="N37" s="26"/>
      <c r="O37" s="26"/>
      <c r="P37" s="26"/>
      <c r="Q37" s="27"/>
    </row>
    <row r="38" spans="1:18" ht="19.5" customHeight="1" x14ac:dyDescent="0.2">
      <c r="A38" s="2"/>
      <c r="B38" s="495" t="s">
        <v>333</v>
      </c>
      <c r="C38" s="496"/>
      <c r="D38" s="496"/>
      <c r="E38" s="496"/>
      <c r="F38" s="496"/>
      <c r="G38" s="496"/>
      <c r="H38" s="496"/>
      <c r="I38" s="496"/>
      <c r="J38" s="496"/>
      <c r="K38" s="496"/>
      <c r="L38" s="496"/>
      <c r="M38" s="496"/>
      <c r="N38" s="496"/>
      <c r="O38" s="496"/>
      <c r="P38" s="496"/>
      <c r="Q38" s="497"/>
    </row>
    <row r="39" spans="1:18" ht="23.25" customHeight="1" x14ac:dyDescent="0.2">
      <c r="B39" s="498" t="s">
        <v>297</v>
      </c>
      <c r="C39" s="499"/>
      <c r="D39" s="499"/>
      <c r="E39" s="499"/>
      <c r="F39" s="499"/>
      <c r="G39" s="499"/>
      <c r="H39" s="499"/>
      <c r="I39" s="499"/>
      <c r="J39" s="499"/>
      <c r="K39" s="499"/>
      <c r="L39" s="499"/>
      <c r="M39" s="499"/>
      <c r="N39" s="499"/>
      <c r="O39" s="499"/>
      <c r="P39" s="499"/>
      <c r="Q39" s="500"/>
    </row>
    <row r="40" spans="1:18" ht="39" customHeight="1" x14ac:dyDescent="0.2">
      <c r="A40" s="2"/>
      <c r="B40" s="28"/>
      <c r="C40" s="501" t="s">
        <v>68</v>
      </c>
      <c r="D40" s="502"/>
      <c r="E40" s="502"/>
      <c r="F40" s="503"/>
      <c r="G40" s="501" t="s">
        <v>69</v>
      </c>
      <c r="H40" s="502"/>
      <c r="I40" s="502"/>
      <c r="J40" s="502"/>
      <c r="K40" s="502"/>
      <c r="L40" s="502"/>
      <c r="M40" s="502"/>
      <c r="N40" s="503"/>
      <c r="O40" s="501" t="s">
        <v>154</v>
      </c>
      <c r="P40" s="502"/>
      <c r="Q40" s="510"/>
    </row>
    <row r="41" spans="1:18" ht="22.5" customHeight="1" x14ac:dyDescent="0.2">
      <c r="A41" s="2"/>
      <c r="B41" s="258" t="s">
        <v>70</v>
      </c>
      <c r="C41" s="257">
        <v>3</v>
      </c>
      <c r="D41" s="257">
        <v>2</v>
      </c>
      <c r="E41" s="459">
        <v>1</v>
      </c>
      <c r="F41" s="460"/>
      <c r="G41" s="458">
        <v>3</v>
      </c>
      <c r="H41" s="458"/>
      <c r="I41" s="458"/>
      <c r="J41" s="458">
        <v>2</v>
      </c>
      <c r="K41" s="458"/>
      <c r="L41" s="458"/>
      <c r="M41" s="459">
        <v>1</v>
      </c>
      <c r="N41" s="460"/>
      <c r="O41" s="257">
        <v>3</v>
      </c>
      <c r="P41" s="343">
        <v>2</v>
      </c>
      <c r="Q41" s="292">
        <v>1</v>
      </c>
      <c r="R41" s="297"/>
    </row>
    <row r="42" spans="1:18" ht="22.5" customHeight="1" x14ac:dyDescent="0.2">
      <c r="B42" s="258" t="s">
        <v>71</v>
      </c>
      <c r="C42" s="257">
        <v>3</v>
      </c>
      <c r="D42" s="257">
        <v>5</v>
      </c>
      <c r="E42" s="459">
        <v>8</v>
      </c>
      <c r="F42" s="460"/>
      <c r="G42" s="458">
        <v>2</v>
      </c>
      <c r="H42" s="458"/>
      <c r="I42" s="458"/>
      <c r="J42" s="458">
        <v>3</v>
      </c>
      <c r="K42" s="458"/>
      <c r="L42" s="458"/>
      <c r="M42" s="459">
        <v>5</v>
      </c>
      <c r="N42" s="460"/>
      <c r="O42" s="257">
        <v>2</v>
      </c>
      <c r="P42" s="343">
        <v>3</v>
      </c>
      <c r="Q42" s="298">
        <v>4</v>
      </c>
    </row>
    <row r="43" spans="1:18" ht="51.75" customHeight="1" x14ac:dyDescent="0.2">
      <c r="B43" s="504" t="s">
        <v>583</v>
      </c>
      <c r="C43" s="505"/>
      <c r="D43" s="505"/>
      <c r="E43" s="505"/>
      <c r="F43" s="505"/>
      <c r="G43" s="505"/>
      <c r="H43" s="505"/>
      <c r="I43" s="505"/>
      <c r="J43" s="505"/>
      <c r="K43" s="505"/>
      <c r="L43" s="505"/>
      <c r="M43" s="505"/>
      <c r="N43" s="505"/>
      <c r="O43" s="505"/>
      <c r="P43" s="505"/>
      <c r="Q43" s="506"/>
    </row>
    <row r="44" spans="1:18" ht="36.75" customHeight="1" x14ac:dyDescent="0.2">
      <c r="B44" s="504" t="s">
        <v>582</v>
      </c>
      <c r="C44" s="505"/>
      <c r="D44" s="505"/>
      <c r="E44" s="505"/>
      <c r="F44" s="505"/>
      <c r="G44" s="505"/>
      <c r="H44" s="505"/>
      <c r="I44" s="505"/>
      <c r="J44" s="505"/>
      <c r="K44" s="505"/>
      <c r="L44" s="505"/>
      <c r="M44" s="505"/>
      <c r="N44" s="505"/>
      <c r="O44" s="505"/>
      <c r="P44" s="505"/>
      <c r="Q44" s="506"/>
    </row>
    <row r="45" spans="1:18" ht="42" customHeight="1" thickBot="1" x14ac:dyDescent="0.25">
      <c r="B45" s="507" t="s">
        <v>339</v>
      </c>
      <c r="C45" s="508"/>
      <c r="D45" s="508"/>
      <c r="E45" s="508"/>
      <c r="F45" s="508"/>
      <c r="G45" s="508"/>
      <c r="H45" s="508"/>
      <c r="I45" s="508"/>
      <c r="J45" s="508"/>
      <c r="K45" s="508"/>
      <c r="L45" s="508"/>
      <c r="M45" s="508"/>
      <c r="N45" s="508"/>
      <c r="O45" s="508"/>
      <c r="P45" s="508"/>
      <c r="Q45" s="509"/>
    </row>
    <row r="46" spans="1:18" ht="9.75" customHeight="1" thickBot="1" x14ac:dyDescent="0.25">
      <c r="B46" s="222"/>
      <c r="C46" s="222"/>
      <c r="D46" s="222"/>
      <c r="E46" s="222"/>
      <c r="F46" s="222"/>
      <c r="G46" s="222"/>
      <c r="H46" s="222"/>
      <c r="I46" s="222"/>
      <c r="J46" s="222"/>
      <c r="K46" s="222"/>
      <c r="L46" s="222"/>
      <c r="M46" s="222"/>
      <c r="N46" s="222"/>
      <c r="O46" s="222"/>
      <c r="P46" s="222"/>
      <c r="Q46" s="222"/>
    </row>
    <row r="47" spans="1:18" ht="20.25" x14ac:dyDescent="0.2">
      <c r="B47" s="489" t="s">
        <v>157</v>
      </c>
      <c r="C47" s="490"/>
      <c r="D47" s="490"/>
      <c r="E47" s="490"/>
      <c r="F47" s="490"/>
      <c r="G47" s="490"/>
      <c r="H47" s="490"/>
      <c r="I47" s="490"/>
      <c r="J47" s="490"/>
      <c r="K47" s="490"/>
      <c r="L47" s="490"/>
      <c r="M47" s="490"/>
      <c r="N47" s="490"/>
      <c r="O47" s="490"/>
      <c r="P47" s="490"/>
      <c r="Q47" s="491"/>
    </row>
    <row r="48" spans="1:18" ht="30.75" customHeight="1" thickBot="1" x14ac:dyDescent="0.25">
      <c r="B48" s="486" t="s">
        <v>430</v>
      </c>
      <c r="C48" s="487"/>
      <c r="D48" s="487"/>
      <c r="E48" s="487"/>
      <c r="F48" s="487"/>
      <c r="G48" s="487"/>
      <c r="H48" s="487"/>
      <c r="I48" s="487"/>
      <c r="J48" s="487"/>
      <c r="K48" s="487"/>
      <c r="L48" s="487"/>
      <c r="M48" s="487"/>
      <c r="N48" s="487"/>
      <c r="O48" s="487"/>
      <c r="P48" s="487"/>
      <c r="Q48" s="488"/>
    </row>
  </sheetData>
  <mergeCells count="38">
    <mergeCell ref="B48:Q48"/>
    <mergeCell ref="B47:Q47"/>
    <mergeCell ref="B36:Q36"/>
    <mergeCell ref="B38:Q38"/>
    <mergeCell ref="B39:Q39"/>
    <mergeCell ref="C40:F40"/>
    <mergeCell ref="E41:F41"/>
    <mergeCell ref="B43:Q43"/>
    <mergeCell ref="B44:Q44"/>
    <mergeCell ref="B45:Q45"/>
    <mergeCell ref="O40:Q40"/>
    <mergeCell ref="E42:F42"/>
    <mergeCell ref="G40:N40"/>
    <mergeCell ref="G41:I41"/>
    <mergeCell ref="B2:Q2"/>
    <mergeCell ref="B6:Q6"/>
    <mergeCell ref="B18:Q18"/>
    <mergeCell ref="B26:Q26"/>
    <mergeCell ref="M8:O8"/>
    <mergeCell ref="Q7:Q9"/>
    <mergeCell ref="E7:E9"/>
    <mergeCell ref="D7:D9"/>
    <mergeCell ref="C7:C9"/>
    <mergeCell ref="B7:B9"/>
    <mergeCell ref="B10:Q10"/>
    <mergeCell ref="I8:L8"/>
    <mergeCell ref="F8:H8"/>
    <mergeCell ref="F7:P7"/>
    <mergeCell ref="E4:I4"/>
    <mergeCell ref="K4:M4"/>
    <mergeCell ref="N4:P4"/>
    <mergeCell ref="G42:I42"/>
    <mergeCell ref="J41:L41"/>
    <mergeCell ref="J42:L42"/>
    <mergeCell ref="M41:N41"/>
    <mergeCell ref="M42:N42"/>
    <mergeCell ref="B34:Q34"/>
    <mergeCell ref="B32:P32"/>
  </mergeCells>
  <printOptions horizontalCentered="1"/>
  <pageMargins left="0" right="0" top="0.47244094488188981" bottom="0.55118110236220474"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B1:AL53"/>
  <sheetViews>
    <sheetView showGridLines="0" rightToLeft="1" topLeftCell="A43" zoomScaleNormal="100" workbookViewId="0">
      <selection activeCell="B51" sqref="B51:AJ51"/>
    </sheetView>
  </sheetViews>
  <sheetFormatPr defaultColWidth="9" defaultRowHeight="14.25" x14ac:dyDescent="0.2"/>
  <cols>
    <col min="1" max="1" width="9" style="12"/>
    <col min="2" max="2" width="3.75" style="12" customWidth="1"/>
    <col min="3" max="3" width="7.75" style="12" customWidth="1"/>
    <col min="4" max="4" width="5.125" style="12" customWidth="1"/>
    <col min="5" max="5" width="6.125" style="12" customWidth="1"/>
    <col min="6" max="6" width="2.875" style="12" customWidth="1"/>
    <col min="7" max="7" width="8.25" style="12" customWidth="1"/>
    <col min="8" max="8" width="7.875" style="12" customWidth="1"/>
    <col min="9" max="9" width="8.5" style="12" customWidth="1"/>
    <col min="10" max="10" width="5.625" style="12" customWidth="1"/>
    <col min="11" max="11" width="2.75" style="12" customWidth="1"/>
    <col min="12" max="12" width="10.25" style="12" customWidth="1"/>
    <col min="13" max="13" width="6.125" style="12" customWidth="1"/>
    <col min="14" max="14" width="5.875" style="12" customWidth="1"/>
    <col min="15" max="15" width="6" style="12" customWidth="1"/>
    <col min="16" max="16" width="5.75" style="12" customWidth="1"/>
    <col min="17" max="17" width="5.125" style="12" customWidth="1"/>
    <col min="18" max="18" width="6.75" style="12" customWidth="1"/>
    <col min="19" max="19" width="2.125" style="12" customWidth="1"/>
    <col min="20" max="20" width="4.875" style="12" customWidth="1"/>
    <col min="21" max="21" width="5.875" style="12" customWidth="1"/>
    <col min="22" max="22" width="2.375" style="12" customWidth="1"/>
    <col min="23" max="23" width="5" style="12" customWidth="1"/>
    <col min="24" max="24" width="4.875" style="12" customWidth="1"/>
    <col min="25" max="25" width="5.25" style="12" customWidth="1"/>
    <col min="26" max="26" width="2.75" style="12" customWidth="1"/>
    <col min="27" max="27" width="3.375" style="12" customWidth="1"/>
    <col min="28" max="28" width="5" style="12" customWidth="1"/>
    <col min="29" max="29" width="2.25" style="12" customWidth="1"/>
    <col min="30" max="30" width="2.875" style="12" customWidth="1"/>
    <col min="31" max="31" width="2.5" style="12" customWidth="1"/>
    <col min="32" max="32" width="2.375" style="12" customWidth="1"/>
    <col min="33" max="33" width="2.75" style="12" customWidth="1"/>
    <col min="34" max="34" width="5" style="12" customWidth="1"/>
    <col min="35" max="35" width="6.125" style="12" customWidth="1"/>
    <col min="36" max="36" width="6.75" style="12" customWidth="1"/>
    <col min="37" max="37" width="27.875" style="12" customWidth="1"/>
    <col min="38" max="38" width="11.375" style="12" customWidth="1"/>
    <col min="39" max="16384" width="9" style="12"/>
  </cols>
  <sheetData>
    <row r="1" spans="2:38" ht="15" thickBot="1" x14ac:dyDescent="0.25"/>
    <row r="2" spans="2:38" ht="29.25" customHeight="1" thickBot="1" x14ac:dyDescent="0.25">
      <c r="B2" s="386" t="s">
        <v>518</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8"/>
      <c r="AK2" s="17"/>
      <c r="AL2" s="17"/>
    </row>
    <row r="3" spans="2:38" ht="17.25" customHeight="1" x14ac:dyDescent="0.2">
      <c r="B3" s="78"/>
      <c r="C3" s="306"/>
      <c r="D3" s="383"/>
      <c r="E3" s="366"/>
      <c r="F3" s="366"/>
      <c r="G3" s="78"/>
      <c r="H3" s="158"/>
      <c r="I3" s="306"/>
      <c r="J3" s="245"/>
      <c r="K3" s="296"/>
      <c r="L3" s="156"/>
      <c r="M3" s="78"/>
      <c r="N3" s="78"/>
      <c r="O3" s="78"/>
      <c r="P3" s="156"/>
      <c r="Q3" s="156"/>
      <c r="R3" s="156"/>
      <c r="S3" s="296"/>
      <c r="T3" s="78"/>
      <c r="U3" s="150"/>
      <c r="V3" s="296"/>
      <c r="W3" s="78"/>
      <c r="X3" s="150"/>
      <c r="Y3" s="296"/>
      <c r="Z3" s="296"/>
      <c r="AA3" s="78"/>
      <c r="AB3" s="156"/>
      <c r="AC3" s="296"/>
      <c r="AD3" s="151"/>
      <c r="AE3" s="296"/>
      <c r="AF3" s="296"/>
      <c r="AG3" s="296"/>
      <c r="AH3" s="340"/>
      <c r="AI3" s="296"/>
      <c r="AJ3" s="78"/>
      <c r="AK3" s="17"/>
      <c r="AL3" s="17"/>
    </row>
    <row r="4" spans="2:38" ht="26.25" customHeight="1" x14ac:dyDescent="0.7">
      <c r="B4" s="165"/>
      <c r="C4" s="165"/>
      <c r="D4" s="165"/>
      <c r="E4" s="165"/>
      <c r="F4" s="165"/>
      <c r="G4" s="165"/>
      <c r="H4" s="165"/>
      <c r="I4" s="165"/>
      <c r="J4" s="513" t="s">
        <v>41</v>
      </c>
      <c r="K4" s="513"/>
      <c r="L4" s="513"/>
      <c r="M4" s="537"/>
      <c r="N4" s="537"/>
      <c r="O4" s="537"/>
      <c r="P4" s="537"/>
      <c r="Q4" s="485" t="s">
        <v>42</v>
      </c>
      <c r="R4" s="485"/>
      <c r="S4" s="485"/>
      <c r="T4" s="485"/>
      <c r="U4" s="457"/>
      <c r="V4" s="457"/>
      <c r="W4" s="457"/>
      <c r="X4" s="457"/>
      <c r="Y4" s="306"/>
      <c r="Z4" s="306"/>
      <c r="AA4" s="166"/>
      <c r="AB4" s="166"/>
      <c r="AC4" s="166"/>
      <c r="AD4" s="166"/>
      <c r="AE4" s="166"/>
      <c r="AF4" s="166"/>
      <c r="AG4" s="166"/>
      <c r="AH4" s="166"/>
      <c r="AI4" s="166"/>
      <c r="AJ4" s="166"/>
      <c r="AK4" s="17"/>
      <c r="AL4" s="17"/>
    </row>
    <row r="5" spans="2:38" ht="12" customHeight="1" x14ac:dyDescent="0.2"/>
    <row r="6" spans="2:38" ht="12" customHeight="1" x14ac:dyDescent="0.2"/>
    <row r="7" spans="2:38" ht="20.25" x14ac:dyDescent="0.2">
      <c r="B7" s="531" t="s">
        <v>519</v>
      </c>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36"/>
      <c r="AL7" s="29"/>
    </row>
    <row r="8" spans="2:38" ht="33" customHeight="1" x14ac:dyDescent="0.2">
      <c r="B8" s="534" t="s">
        <v>0</v>
      </c>
      <c r="C8" s="557" t="s">
        <v>520</v>
      </c>
      <c r="D8" s="557" t="s">
        <v>589</v>
      </c>
      <c r="E8" s="534" t="s">
        <v>563</v>
      </c>
      <c r="F8" s="534"/>
      <c r="G8" s="534" t="s">
        <v>72</v>
      </c>
      <c r="H8" s="517" t="s">
        <v>155</v>
      </c>
      <c r="I8" s="532" t="s">
        <v>465</v>
      </c>
      <c r="J8" s="517" t="s">
        <v>506</v>
      </c>
      <c r="K8" s="517"/>
      <c r="L8" s="535" t="s">
        <v>360</v>
      </c>
      <c r="M8" s="534" t="s">
        <v>556</v>
      </c>
      <c r="N8" s="534" t="s">
        <v>74</v>
      </c>
      <c r="O8" s="517" t="s">
        <v>75</v>
      </c>
      <c r="P8" s="517" t="s">
        <v>152</v>
      </c>
      <c r="Q8" s="518" t="s">
        <v>349</v>
      </c>
      <c r="R8" s="519"/>
      <c r="S8" s="520"/>
      <c r="T8" s="518" t="s">
        <v>422</v>
      </c>
      <c r="U8" s="519"/>
      <c r="V8" s="520"/>
      <c r="W8" s="518" t="s">
        <v>346</v>
      </c>
      <c r="X8" s="519"/>
      <c r="Y8" s="519"/>
      <c r="Z8" s="520"/>
      <c r="AA8" s="518" t="s">
        <v>350</v>
      </c>
      <c r="AB8" s="519"/>
      <c r="AC8" s="520"/>
      <c r="AD8" s="518" t="s">
        <v>529</v>
      </c>
      <c r="AE8" s="519"/>
      <c r="AF8" s="519"/>
      <c r="AG8" s="520"/>
      <c r="AH8" s="532" t="s">
        <v>521</v>
      </c>
      <c r="AI8" s="517" t="s">
        <v>352</v>
      </c>
      <c r="AJ8" s="534" t="s">
        <v>78</v>
      </c>
      <c r="AK8" s="50"/>
      <c r="AL8" s="2"/>
    </row>
    <row r="9" spans="2:38" ht="111.75" customHeight="1" x14ac:dyDescent="0.2">
      <c r="B9" s="534"/>
      <c r="C9" s="558"/>
      <c r="D9" s="558"/>
      <c r="E9" s="368" t="s">
        <v>107</v>
      </c>
      <c r="F9" s="369" t="s">
        <v>526</v>
      </c>
      <c r="G9" s="534"/>
      <c r="H9" s="517"/>
      <c r="I9" s="533"/>
      <c r="J9" s="300" t="s">
        <v>107</v>
      </c>
      <c r="K9" s="301" t="s">
        <v>507</v>
      </c>
      <c r="L9" s="536"/>
      <c r="M9" s="534"/>
      <c r="N9" s="534"/>
      <c r="O9" s="517"/>
      <c r="P9" s="517"/>
      <c r="Q9" s="300" t="s">
        <v>348</v>
      </c>
      <c r="R9" s="300" t="s">
        <v>107</v>
      </c>
      <c r="S9" s="301" t="s">
        <v>507</v>
      </c>
      <c r="T9" s="300" t="s">
        <v>76</v>
      </c>
      <c r="U9" s="300" t="s">
        <v>107</v>
      </c>
      <c r="V9" s="301" t="s">
        <v>507</v>
      </c>
      <c r="W9" s="300" t="s">
        <v>347</v>
      </c>
      <c r="X9" s="300" t="s">
        <v>107</v>
      </c>
      <c r="Y9" s="301" t="s">
        <v>509</v>
      </c>
      <c r="Z9" s="301" t="s">
        <v>507</v>
      </c>
      <c r="AA9" s="300" t="s">
        <v>351</v>
      </c>
      <c r="AB9" s="300" t="s">
        <v>107</v>
      </c>
      <c r="AC9" s="301" t="s">
        <v>507</v>
      </c>
      <c r="AD9" s="302" t="s">
        <v>466</v>
      </c>
      <c r="AE9" s="302" t="s">
        <v>523</v>
      </c>
      <c r="AF9" s="302" t="s">
        <v>522</v>
      </c>
      <c r="AG9" s="302" t="s">
        <v>508</v>
      </c>
      <c r="AH9" s="533"/>
      <c r="AI9" s="517"/>
      <c r="AJ9" s="534"/>
      <c r="AK9" s="50"/>
      <c r="AL9" s="2"/>
    </row>
    <row r="10" spans="2:38" ht="30" customHeight="1" x14ac:dyDescent="0.2">
      <c r="B10" s="154">
        <v>1</v>
      </c>
      <c r="C10" s="308"/>
      <c r="D10" s="385"/>
      <c r="E10" s="367"/>
      <c r="F10" s="160"/>
      <c r="G10" s="153"/>
      <c r="H10" s="153"/>
      <c r="I10" s="153"/>
      <c r="J10" s="153"/>
      <c r="K10" s="299"/>
      <c r="L10" s="153"/>
      <c r="M10" s="153"/>
      <c r="N10" s="236"/>
      <c r="O10" s="236"/>
      <c r="P10" s="236"/>
      <c r="Q10" s="236"/>
      <c r="R10" s="236"/>
      <c r="S10" s="160"/>
      <c r="T10" s="236"/>
      <c r="U10" s="236"/>
      <c r="V10" s="160"/>
      <c r="W10" s="236"/>
      <c r="X10" s="236"/>
      <c r="Y10" s="160"/>
      <c r="Z10" s="160"/>
      <c r="AA10" s="236"/>
      <c r="AB10" s="236"/>
      <c r="AC10" s="160"/>
      <c r="AD10" s="160"/>
      <c r="AE10" s="160"/>
      <c r="AF10" s="160"/>
      <c r="AG10" s="160"/>
      <c r="AH10" s="160"/>
      <c r="AI10" s="160" t="e">
        <f>AA10/Q10</f>
        <v>#DIV/0!</v>
      </c>
      <c r="AJ10" s="160" t="e">
        <f>AI10*(Y10/500)*(T10/100)*AH10</f>
        <v>#DIV/0!</v>
      </c>
      <c r="AK10" s="31"/>
      <c r="AL10" s="32"/>
    </row>
    <row r="11" spans="2:38" ht="30" customHeight="1" x14ac:dyDescent="0.2">
      <c r="B11" s="154">
        <v>2</v>
      </c>
      <c r="C11" s="308"/>
      <c r="D11" s="385"/>
      <c r="E11" s="367"/>
      <c r="F11" s="160"/>
      <c r="G11" s="153"/>
      <c r="H11" s="153"/>
      <c r="I11" s="153"/>
      <c r="J11" s="153"/>
      <c r="K11" s="299"/>
      <c r="L11" s="153"/>
      <c r="M11" s="153"/>
      <c r="N11" s="236"/>
      <c r="O11" s="236"/>
      <c r="P11" s="236"/>
      <c r="Q11" s="236"/>
      <c r="R11" s="236"/>
      <c r="S11" s="160"/>
      <c r="T11" s="236"/>
      <c r="U11" s="236"/>
      <c r="V11" s="160"/>
      <c r="W11" s="236"/>
      <c r="X11" s="236"/>
      <c r="Y11" s="160"/>
      <c r="Z11" s="160"/>
      <c r="AA11" s="236"/>
      <c r="AB11" s="236"/>
      <c r="AC11" s="160"/>
      <c r="AD11" s="241"/>
      <c r="AE11" s="241"/>
      <c r="AF11" s="241"/>
      <c r="AG11" s="241"/>
      <c r="AH11" s="241"/>
      <c r="AI11" s="241"/>
      <c r="AJ11" s="160">
        <f t="shared" ref="AJ11:AJ14" si="0">AI11*(Y11/500)*(T11/100)*AH11</f>
        <v>0</v>
      </c>
      <c r="AK11" s="31"/>
      <c r="AL11" s="32"/>
    </row>
    <row r="12" spans="2:38" ht="30" customHeight="1" x14ac:dyDescent="0.2">
      <c r="B12" s="154">
        <v>3</v>
      </c>
      <c r="C12" s="308"/>
      <c r="D12" s="385"/>
      <c r="E12" s="367"/>
      <c r="F12" s="160"/>
      <c r="G12" s="153"/>
      <c r="H12" s="153"/>
      <c r="I12" s="153"/>
      <c r="J12" s="153"/>
      <c r="K12" s="299"/>
      <c r="L12" s="153"/>
      <c r="M12" s="153"/>
      <c r="N12" s="236"/>
      <c r="O12" s="236"/>
      <c r="P12" s="236"/>
      <c r="Q12" s="236"/>
      <c r="R12" s="236"/>
      <c r="S12" s="160"/>
      <c r="T12" s="236"/>
      <c r="U12" s="236"/>
      <c r="V12" s="160"/>
      <c r="W12" s="236"/>
      <c r="X12" s="236"/>
      <c r="Y12" s="160"/>
      <c r="Z12" s="160"/>
      <c r="AA12" s="236"/>
      <c r="AB12" s="236"/>
      <c r="AC12" s="160"/>
      <c r="AD12" s="241"/>
      <c r="AE12" s="241"/>
      <c r="AF12" s="241"/>
      <c r="AG12" s="241"/>
      <c r="AH12" s="241"/>
      <c r="AI12" s="241"/>
      <c r="AJ12" s="160">
        <f t="shared" si="0"/>
        <v>0</v>
      </c>
      <c r="AK12" s="31"/>
      <c r="AL12" s="32"/>
    </row>
    <row r="13" spans="2:38" ht="30" customHeight="1" x14ac:dyDescent="0.2">
      <c r="B13" s="154">
        <v>4</v>
      </c>
      <c r="C13" s="308"/>
      <c r="D13" s="385"/>
      <c r="E13" s="367"/>
      <c r="F13" s="160"/>
      <c r="G13" s="153"/>
      <c r="H13" s="153"/>
      <c r="I13" s="153"/>
      <c r="J13" s="153"/>
      <c r="K13" s="299"/>
      <c r="L13" s="153"/>
      <c r="M13" s="153"/>
      <c r="N13" s="236"/>
      <c r="O13" s="236"/>
      <c r="P13" s="236"/>
      <c r="Q13" s="236"/>
      <c r="R13" s="236"/>
      <c r="S13" s="160"/>
      <c r="T13" s="236"/>
      <c r="U13" s="236"/>
      <c r="V13" s="160"/>
      <c r="W13" s="236"/>
      <c r="X13" s="236"/>
      <c r="Y13" s="160"/>
      <c r="Z13" s="160"/>
      <c r="AA13" s="236"/>
      <c r="AB13" s="236"/>
      <c r="AC13" s="160"/>
      <c r="AD13" s="241"/>
      <c r="AE13" s="241"/>
      <c r="AF13" s="241"/>
      <c r="AG13" s="241"/>
      <c r="AH13" s="241"/>
      <c r="AI13" s="241"/>
      <c r="AJ13" s="160">
        <f t="shared" si="0"/>
        <v>0</v>
      </c>
      <c r="AK13" s="31"/>
      <c r="AL13" s="32"/>
    </row>
    <row r="14" spans="2:38" ht="30" customHeight="1" x14ac:dyDescent="0.2">
      <c r="B14" s="154">
        <v>5</v>
      </c>
      <c r="C14" s="308"/>
      <c r="D14" s="385"/>
      <c r="E14" s="367"/>
      <c r="F14" s="160"/>
      <c r="G14" s="153"/>
      <c r="H14" s="153"/>
      <c r="I14" s="153"/>
      <c r="J14" s="153"/>
      <c r="K14" s="299"/>
      <c r="L14" s="153"/>
      <c r="M14" s="153"/>
      <c r="N14" s="236"/>
      <c r="O14" s="236"/>
      <c r="P14" s="236"/>
      <c r="Q14" s="236"/>
      <c r="R14" s="236"/>
      <c r="S14" s="160"/>
      <c r="T14" s="236"/>
      <c r="U14" s="236"/>
      <c r="V14" s="160"/>
      <c r="W14" s="236"/>
      <c r="X14" s="236"/>
      <c r="Y14" s="160"/>
      <c r="Z14" s="160"/>
      <c r="AA14" s="236"/>
      <c r="AB14" s="236"/>
      <c r="AC14" s="160"/>
      <c r="AD14" s="241"/>
      <c r="AE14" s="241"/>
      <c r="AF14" s="241"/>
      <c r="AG14" s="241"/>
      <c r="AH14" s="241"/>
      <c r="AI14" s="241"/>
      <c r="AJ14" s="160">
        <f t="shared" si="0"/>
        <v>0</v>
      </c>
      <c r="AK14" s="31"/>
      <c r="AL14" s="32"/>
    </row>
    <row r="15" spans="2:38" ht="27" customHeight="1" x14ac:dyDescent="0.2">
      <c r="B15" s="525" t="s">
        <v>149</v>
      </c>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7"/>
      <c r="AJ15" s="238" t="e">
        <f>SUM(AJ10:AJ14)</f>
        <v>#DIV/0!</v>
      </c>
      <c r="AK15" s="31"/>
      <c r="AL15" s="32"/>
    </row>
    <row r="16" spans="2:38" ht="31.5" customHeight="1" x14ac:dyDescent="0.2">
      <c r="B16" s="525" t="s">
        <v>513</v>
      </c>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8" t="s">
        <v>531</v>
      </c>
      <c r="AE16" s="529"/>
      <c r="AF16" s="529"/>
      <c r="AG16" s="529"/>
      <c r="AH16" s="529"/>
      <c r="AI16" s="530"/>
      <c r="AJ16" s="310" t="e">
        <f>AJ15*0.4</f>
        <v>#DIV/0!</v>
      </c>
      <c r="AK16" s="31"/>
      <c r="AL16" s="32"/>
    </row>
    <row r="17" spans="2:38" ht="19.5" customHeight="1" x14ac:dyDescent="0.2">
      <c r="B17" s="524" t="s">
        <v>559</v>
      </c>
      <c r="C17" s="524"/>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31"/>
      <c r="AL17" s="32"/>
    </row>
    <row r="18" spans="2:38" ht="15.75" customHeight="1" x14ac:dyDescent="0.2">
      <c r="B18" s="521" t="s">
        <v>516</v>
      </c>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3"/>
      <c r="AK18" s="31"/>
      <c r="AL18" s="32"/>
    </row>
    <row r="19" spans="2:38" ht="19.5" customHeight="1" x14ac:dyDescent="0.2">
      <c r="B19" s="521" t="s">
        <v>515</v>
      </c>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c r="AK19" s="31"/>
      <c r="AL19" s="32"/>
    </row>
    <row r="20" spans="2:38" ht="15" customHeight="1" x14ac:dyDescent="0.2">
      <c r="B20" s="524" t="s">
        <v>514</v>
      </c>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31"/>
      <c r="AL20" s="32"/>
    </row>
    <row r="21" spans="2:38" ht="16.5" customHeight="1" x14ac:dyDescent="0.2">
      <c r="B21" s="524" t="s">
        <v>528</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31"/>
      <c r="AL21" s="32"/>
    </row>
    <row r="22" spans="2:38" ht="10.5" customHeight="1" x14ac:dyDescent="0.2">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
      <c r="AL22" s="32"/>
    </row>
    <row r="23" spans="2:38" ht="48.75" customHeight="1" x14ac:dyDescent="0.2">
      <c r="B23" s="514" t="s">
        <v>558</v>
      </c>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6"/>
      <c r="AK23" s="31"/>
      <c r="AL23" s="32"/>
    </row>
    <row r="24" spans="2:38" ht="12" customHeight="1" x14ac:dyDescent="0.2">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
      <c r="AL24" s="32"/>
    </row>
    <row r="25" spans="2:38" ht="18.75" x14ac:dyDescent="0.2">
      <c r="B25" s="544" t="s">
        <v>298</v>
      </c>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6"/>
    </row>
    <row r="26" spans="2:38" ht="21.75" customHeight="1" x14ac:dyDescent="0.2">
      <c r="B26" s="547" t="s">
        <v>80</v>
      </c>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9"/>
      <c r="AK26" s="33"/>
      <c r="AL26" s="33"/>
    </row>
    <row r="27" spans="2:38" ht="37.5" customHeight="1" x14ac:dyDescent="0.2">
      <c r="B27" s="547" t="s">
        <v>517</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9"/>
      <c r="AK27" s="33"/>
      <c r="AL27" s="33"/>
    </row>
    <row r="28" spans="2:38" ht="20.25" customHeight="1" x14ac:dyDescent="0.2">
      <c r="B28" s="547" t="s">
        <v>151</v>
      </c>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9"/>
      <c r="AK28" s="33"/>
      <c r="AL28" s="33"/>
    </row>
    <row r="29" spans="2:38" ht="22.5" customHeight="1" x14ac:dyDescent="0.2">
      <c r="B29" s="550" t="s">
        <v>81</v>
      </c>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2"/>
      <c r="AK29" s="33"/>
      <c r="AL29" s="33"/>
    </row>
    <row r="30" spans="2:38" ht="9" customHeight="1" x14ac:dyDescent="0.2">
      <c r="B30" s="370"/>
      <c r="C30" s="370"/>
      <c r="D30" s="384"/>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3"/>
      <c r="AL30" s="33"/>
    </row>
    <row r="31" spans="2:38" ht="22.5" customHeight="1" x14ac:dyDescent="0.2">
      <c r="C31" s="374"/>
      <c r="D31" s="374"/>
      <c r="E31" s="374"/>
      <c r="F31" s="374"/>
      <c r="G31" s="374"/>
      <c r="H31" s="374"/>
      <c r="I31" s="374"/>
      <c r="J31" s="374"/>
      <c r="K31" s="374"/>
      <c r="L31" s="556" t="s">
        <v>521</v>
      </c>
      <c r="M31" s="556"/>
      <c r="N31" s="556"/>
      <c r="O31" s="556"/>
      <c r="P31" s="556"/>
      <c r="Q31" s="556"/>
      <c r="R31" s="556"/>
      <c r="S31" s="556"/>
      <c r="T31" s="556"/>
      <c r="U31" s="556"/>
      <c r="V31" s="374"/>
      <c r="W31" s="374"/>
      <c r="X31" s="374"/>
      <c r="Y31" s="374"/>
      <c r="Z31" s="374"/>
      <c r="AA31" s="374"/>
      <c r="AB31" s="374"/>
      <c r="AC31" s="374"/>
      <c r="AD31" s="374"/>
      <c r="AE31" s="374"/>
      <c r="AF31" s="374"/>
      <c r="AG31" s="374"/>
      <c r="AH31" s="374"/>
      <c r="AI31" s="374"/>
      <c r="AJ31" s="374"/>
      <c r="AK31" s="33"/>
      <c r="AL31" s="33"/>
    </row>
    <row r="32" spans="2:38" ht="22.5" customHeight="1" x14ac:dyDescent="0.2">
      <c r="B32" s="370"/>
      <c r="C32" s="370"/>
      <c r="D32" s="384"/>
      <c r="E32" s="370"/>
      <c r="F32" s="370"/>
      <c r="G32" s="370"/>
      <c r="H32" s="370"/>
      <c r="I32" s="370"/>
      <c r="J32" s="370"/>
      <c r="K32" s="370"/>
      <c r="L32" s="501" t="s">
        <v>565</v>
      </c>
      <c r="M32" s="502"/>
      <c r="N32" s="502"/>
      <c r="O32" s="503"/>
      <c r="P32" s="501" t="s">
        <v>568</v>
      </c>
      <c r="Q32" s="502"/>
      <c r="R32" s="502"/>
      <c r="S32" s="502"/>
      <c r="T32" s="502"/>
      <c r="U32" s="503"/>
      <c r="V32" s="370"/>
      <c r="W32" s="370"/>
      <c r="X32" s="370"/>
      <c r="Y32" s="370"/>
      <c r="Z32" s="370"/>
      <c r="AA32" s="370"/>
      <c r="AB32" s="370"/>
      <c r="AC32" s="370"/>
      <c r="AD32" s="370"/>
      <c r="AE32" s="370"/>
      <c r="AF32" s="370"/>
      <c r="AG32" s="370"/>
      <c r="AH32" s="370"/>
      <c r="AI32" s="370"/>
      <c r="AJ32" s="370"/>
      <c r="AK32" s="33"/>
      <c r="AL32" s="33"/>
    </row>
    <row r="33" spans="2:38" ht="22.5" customHeight="1" x14ac:dyDescent="0.2">
      <c r="B33" s="371"/>
      <c r="C33" s="371"/>
      <c r="D33" s="384"/>
      <c r="E33" s="371"/>
      <c r="F33" s="371"/>
      <c r="G33" s="371"/>
      <c r="H33" s="371"/>
      <c r="I33" s="371"/>
      <c r="J33" s="371"/>
      <c r="K33" s="371"/>
      <c r="L33" s="501" t="s">
        <v>566</v>
      </c>
      <c r="M33" s="502"/>
      <c r="N33" s="502"/>
      <c r="O33" s="503"/>
      <c r="P33" s="501">
        <v>5</v>
      </c>
      <c r="Q33" s="502"/>
      <c r="R33" s="502"/>
      <c r="S33" s="502"/>
      <c r="T33" s="502"/>
      <c r="U33" s="503"/>
      <c r="V33" s="371"/>
      <c r="W33" s="371"/>
      <c r="X33" s="371"/>
      <c r="Y33" s="371"/>
      <c r="Z33" s="371"/>
      <c r="AA33" s="371"/>
      <c r="AB33" s="371"/>
      <c r="AC33" s="371"/>
      <c r="AD33" s="371"/>
      <c r="AE33" s="371"/>
      <c r="AF33" s="371"/>
      <c r="AG33" s="371"/>
      <c r="AH33" s="371"/>
      <c r="AI33" s="371"/>
      <c r="AJ33" s="371"/>
      <c r="AK33" s="33"/>
      <c r="AL33" s="33"/>
    </row>
    <row r="34" spans="2:38" ht="22.5" customHeight="1" x14ac:dyDescent="0.2">
      <c r="B34" s="371"/>
      <c r="C34" s="371"/>
      <c r="D34" s="384"/>
      <c r="E34" s="371"/>
      <c r="F34" s="371"/>
      <c r="G34" s="371"/>
      <c r="H34" s="371"/>
      <c r="I34" s="371"/>
      <c r="J34" s="371"/>
      <c r="K34" s="371"/>
      <c r="L34" s="501" t="s">
        <v>567</v>
      </c>
      <c r="M34" s="502"/>
      <c r="N34" s="502"/>
      <c r="O34" s="503"/>
      <c r="P34" s="501">
        <v>35</v>
      </c>
      <c r="Q34" s="502"/>
      <c r="R34" s="502"/>
      <c r="S34" s="502"/>
      <c r="T34" s="502"/>
      <c r="U34" s="503"/>
      <c r="V34" s="371"/>
      <c r="W34" s="371"/>
      <c r="X34" s="371"/>
      <c r="Y34" s="371"/>
      <c r="Z34" s="371"/>
      <c r="AA34" s="371"/>
      <c r="AB34" s="371"/>
      <c r="AC34" s="371"/>
      <c r="AD34" s="371"/>
      <c r="AE34" s="371"/>
      <c r="AF34" s="371"/>
      <c r="AG34" s="371"/>
      <c r="AH34" s="371"/>
      <c r="AI34" s="371"/>
      <c r="AJ34" s="371"/>
      <c r="AK34" s="33"/>
      <c r="AL34" s="33"/>
    </row>
    <row r="35" spans="2:38" ht="22.5" customHeight="1" x14ac:dyDescent="0.2">
      <c r="B35" s="371"/>
      <c r="C35" s="371"/>
      <c r="D35" s="384"/>
      <c r="E35" s="371"/>
      <c r="F35" s="371"/>
      <c r="G35" s="371"/>
      <c r="H35" s="371"/>
      <c r="I35" s="371"/>
      <c r="J35" s="371"/>
      <c r="K35" s="371"/>
      <c r="L35" s="501" t="s">
        <v>570</v>
      </c>
      <c r="M35" s="502"/>
      <c r="N35" s="502"/>
      <c r="O35" s="503"/>
      <c r="P35" s="501">
        <v>20</v>
      </c>
      <c r="Q35" s="502"/>
      <c r="R35" s="502"/>
      <c r="S35" s="502"/>
      <c r="T35" s="502"/>
      <c r="U35" s="503"/>
      <c r="V35" s="371"/>
      <c r="W35" s="371"/>
      <c r="X35" s="371"/>
      <c r="Y35" s="371"/>
      <c r="Z35" s="371"/>
      <c r="AA35" s="371"/>
      <c r="AB35" s="371"/>
      <c r="AC35" s="371"/>
      <c r="AD35" s="371"/>
      <c r="AE35" s="371"/>
      <c r="AF35" s="371"/>
      <c r="AG35" s="371"/>
      <c r="AH35" s="371"/>
      <c r="AI35" s="371"/>
      <c r="AJ35" s="371"/>
      <c r="AK35" s="33"/>
      <c r="AL35" s="33"/>
    </row>
    <row r="36" spans="2:38" ht="22.5" customHeight="1" x14ac:dyDescent="0.2">
      <c r="B36" s="371"/>
      <c r="C36" s="371"/>
      <c r="D36" s="384"/>
      <c r="E36" s="371"/>
      <c r="F36" s="371"/>
      <c r="G36" s="371"/>
      <c r="H36" s="371"/>
      <c r="I36" s="371"/>
      <c r="J36" s="371"/>
      <c r="K36" s="371"/>
      <c r="L36" s="501" t="s">
        <v>263</v>
      </c>
      <c r="M36" s="502"/>
      <c r="N36" s="502"/>
      <c r="O36" s="503"/>
      <c r="P36" s="501">
        <v>10</v>
      </c>
      <c r="Q36" s="502"/>
      <c r="R36" s="502"/>
      <c r="S36" s="502"/>
      <c r="T36" s="502"/>
      <c r="U36" s="503"/>
      <c r="V36" s="371"/>
      <c r="W36" s="371"/>
      <c r="X36" s="371"/>
      <c r="Y36" s="371"/>
      <c r="Z36" s="371"/>
      <c r="AA36" s="371"/>
      <c r="AB36" s="371"/>
      <c r="AC36" s="371"/>
      <c r="AD36" s="371"/>
      <c r="AE36" s="371"/>
      <c r="AF36" s="371"/>
      <c r="AG36" s="371"/>
      <c r="AH36" s="371"/>
      <c r="AI36" s="371"/>
      <c r="AJ36" s="371"/>
      <c r="AK36" s="33"/>
      <c r="AL36" s="33"/>
    </row>
    <row r="37" spans="2:38" ht="22.5" customHeight="1" x14ac:dyDescent="0.2">
      <c r="B37" s="371"/>
      <c r="C37" s="371"/>
      <c r="D37" s="384"/>
      <c r="E37" s="371"/>
      <c r="F37" s="371"/>
      <c r="G37" s="371"/>
      <c r="H37" s="371"/>
      <c r="I37" s="371"/>
      <c r="J37" s="371"/>
      <c r="K37" s="371"/>
      <c r="L37" s="501" t="s">
        <v>262</v>
      </c>
      <c r="M37" s="502"/>
      <c r="N37" s="502"/>
      <c r="O37" s="503"/>
      <c r="P37" s="501">
        <v>10</v>
      </c>
      <c r="Q37" s="502"/>
      <c r="R37" s="502"/>
      <c r="S37" s="502"/>
      <c r="T37" s="502"/>
      <c r="U37" s="503"/>
      <c r="V37" s="371"/>
      <c r="W37" s="371"/>
      <c r="X37" s="371"/>
      <c r="Y37" s="371"/>
      <c r="Z37" s="371"/>
      <c r="AA37" s="371"/>
      <c r="AB37" s="371"/>
      <c r="AC37" s="371"/>
      <c r="AD37" s="371"/>
      <c r="AE37" s="371"/>
      <c r="AF37" s="371"/>
      <c r="AG37" s="371"/>
      <c r="AH37" s="371"/>
      <c r="AI37" s="371"/>
      <c r="AJ37" s="371"/>
      <c r="AK37" s="33"/>
      <c r="AL37" s="33"/>
    </row>
    <row r="38" spans="2:38" ht="22.5" customHeight="1" x14ac:dyDescent="0.2">
      <c r="B38" s="370"/>
      <c r="C38" s="370"/>
      <c r="D38" s="384"/>
      <c r="E38" s="370"/>
      <c r="F38" s="370"/>
      <c r="G38" s="370"/>
      <c r="H38" s="370"/>
      <c r="I38" s="370"/>
      <c r="J38" s="370"/>
      <c r="K38" s="370"/>
      <c r="L38" s="501" t="s">
        <v>569</v>
      </c>
      <c r="M38" s="502"/>
      <c r="N38" s="502"/>
      <c r="O38" s="503"/>
      <c r="P38" s="501">
        <v>20</v>
      </c>
      <c r="Q38" s="502"/>
      <c r="R38" s="502"/>
      <c r="S38" s="502"/>
      <c r="T38" s="502"/>
      <c r="U38" s="503"/>
      <c r="V38" s="370"/>
      <c r="W38" s="370"/>
      <c r="X38" s="370"/>
      <c r="Y38" s="370"/>
      <c r="Z38" s="370"/>
      <c r="AA38" s="370"/>
      <c r="AB38" s="370"/>
      <c r="AC38" s="370"/>
      <c r="AD38" s="370"/>
      <c r="AE38" s="370"/>
      <c r="AF38" s="370"/>
      <c r="AG38" s="370"/>
      <c r="AH38" s="370"/>
      <c r="AI38" s="370"/>
      <c r="AJ38" s="370"/>
      <c r="AK38" s="33"/>
      <c r="AL38" s="33"/>
    </row>
    <row r="39" spans="2:38" ht="12.75" customHeight="1" x14ac:dyDescent="0.2">
      <c r="B39" s="371"/>
      <c r="C39" s="371"/>
      <c r="D39" s="384"/>
      <c r="E39" s="371"/>
      <c r="F39" s="371"/>
      <c r="G39" s="371"/>
      <c r="H39" s="371"/>
      <c r="I39" s="371"/>
      <c r="J39" s="371"/>
      <c r="K39" s="371"/>
      <c r="L39" s="372"/>
      <c r="M39" s="372"/>
      <c r="N39" s="372"/>
      <c r="O39" s="372"/>
      <c r="P39" s="372"/>
      <c r="Q39" s="372"/>
      <c r="R39" s="372"/>
      <c r="S39" s="372"/>
      <c r="T39" s="372"/>
      <c r="U39" s="372"/>
      <c r="V39" s="371"/>
      <c r="W39" s="371"/>
      <c r="X39" s="371"/>
      <c r="Y39" s="371"/>
      <c r="Z39" s="371"/>
      <c r="AA39" s="371"/>
      <c r="AB39" s="371"/>
      <c r="AC39" s="371"/>
      <c r="AD39" s="371"/>
      <c r="AE39" s="371"/>
      <c r="AF39" s="371"/>
      <c r="AG39" s="371"/>
      <c r="AH39" s="371"/>
      <c r="AI39" s="371"/>
      <c r="AJ39" s="371"/>
      <c r="AK39" s="33"/>
      <c r="AL39" s="33"/>
    </row>
    <row r="40" spans="2:38" ht="22.5" customHeight="1" x14ac:dyDescent="0.2">
      <c r="B40" s="371"/>
      <c r="C40" s="371"/>
      <c r="D40" s="384"/>
      <c r="E40" s="371"/>
      <c r="F40" s="371"/>
      <c r="G40" s="371"/>
      <c r="H40" s="371"/>
      <c r="I40" s="371"/>
      <c r="J40" s="371"/>
      <c r="K40" s="371"/>
      <c r="L40" s="512" t="s">
        <v>571</v>
      </c>
      <c r="M40" s="512"/>
      <c r="N40" s="512"/>
      <c r="O40" s="512"/>
      <c r="P40" s="512"/>
      <c r="Q40" s="512"/>
      <c r="R40" s="512"/>
      <c r="S40" s="512"/>
      <c r="T40" s="512"/>
      <c r="U40" s="512"/>
      <c r="V40" s="371"/>
      <c r="W40" s="371"/>
      <c r="X40" s="371"/>
      <c r="Y40" s="371"/>
      <c r="Z40" s="371"/>
      <c r="AA40" s="371"/>
      <c r="AB40" s="371"/>
      <c r="AC40" s="371"/>
      <c r="AD40" s="371"/>
      <c r="AE40" s="371"/>
      <c r="AF40" s="371"/>
      <c r="AG40" s="371"/>
      <c r="AH40" s="371"/>
      <c r="AI40" s="371"/>
      <c r="AJ40" s="371"/>
      <c r="AK40" s="33"/>
      <c r="AL40" s="33"/>
    </row>
    <row r="41" spans="2:38" ht="22.5" customHeight="1" x14ac:dyDescent="0.2">
      <c r="B41" s="371"/>
      <c r="C41" s="371"/>
      <c r="D41" s="384"/>
      <c r="E41" s="371"/>
      <c r="F41" s="371"/>
      <c r="G41" s="371"/>
      <c r="H41" s="371"/>
      <c r="I41" s="371"/>
      <c r="J41" s="371"/>
      <c r="K41" s="371"/>
      <c r="L41" s="511" t="s">
        <v>576</v>
      </c>
      <c r="M41" s="511"/>
      <c r="N41" s="511"/>
      <c r="O41" s="511"/>
      <c r="P41" s="511" t="s">
        <v>572</v>
      </c>
      <c r="Q41" s="511"/>
      <c r="R41" s="511"/>
      <c r="S41" s="511"/>
      <c r="T41" s="511"/>
      <c r="U41" s="511"/>
      <c r="V41" s="371"/>
      <c r="W41" s="371"/>
      <c r="X41" s="371"/>
      <c r="Y41" s="371"/>
      <c r="Z41" s="371"/>
      <c r="AA41" s="371"/>
      <c r="AB41" s="371"/>
      <c r="AC41" s="371"/>
      <c r="AD41" s="371"/>
      <c r="AE41" s="371"/>
      <c r="AF41" s="371"/>
      <c r="AG41" s="371"/>
      <c r="AH41" s="371"/>
      <c r="AI41" s="371"/>
      <c r="AJ41" s="371"/>
      <c r="AK41" s="33"/>
      <c r="AL41" s="33"/>
    </row>
    <row r="42" spans="2:38" ht="22.5" customHeight="1" x14ac:dyDescent="0.2">
      <c r="B42" s="371"/>
      <c r="C42" s="371"/>
      <c r="D42" s="384"/>
      <c r="E42" s="371"/>
      <c r="F42" s="371"/>
      <c r="G42" s="371"/>
      <c r="H42" s="371"/>
      <c r="I42" s="371"/>
      <c r="J42" s="371"/>
      <c r="K42" s="371"/>
      <c r="L42" s="511" t="s">
        <v>573</v>
      </c>
      <c r="M42" s="511"/>
      <c r="N42" s="511"/>
      <c r="O42" s="511"/>
      <c r="P42" s="511">
        <v>10000</v>
      </c>
      <c r="Q42" s="511"/>
      <c r="R42" s="511"/>
      <c r="S42" s="511"/>
      <c r="T42" s="511"/>
      <c r="U42" s="511"/>
      <c r="V42" s="371"/>
      <c r="W42" s="371"/>
      <c r="X42" s="371"/>
      <c r="Y42" s="371"/>
      <c r="Z42" s="371"/>
      <c r="AA42" s="371"/>
      <c r="AB42" s="371"/>
      <c r="AC42" s="371"/>
      <c r="AD42" s="371"/>
      <c r="AE42" s="371"/>
      <c r="AF42" s="371"/>
      <c r="AG42" s="371"/>
      <c r="AH42" s="371"/>
      <c r="AI42" s="371"/>
      <c r="AJ42" s="371"/>
      <c r="AK42" s="33"/>
      <c r="AL42" s="33"/>
    </row>
    <row r="43" spans="2:38" ht="22.5" customHeight="1" x14ac:dyDescent="0.2">
      <c r="B43" s="371"/>
      <c r="C43" s="371"/>
      <c r="D43" s="384"/>
      <c r="E43" s="371"/>
      <c r="F43" s="371"/>
      <c r="G43" s="371"/>
      <c r="H43" s="371"/>
      <c r="I43" s="371"/>
      <c r="J43" s="371"/>
      <c r="K43" s="371"/>
      <c r="L43" s="511" t="s">
        <v>574</v>
      </c>
      <c r="M43" s="511"/>
      <c r="N43" s="511"/>
      <c r="O43" s="511"/>
      <c r="P43" s="511">
        <v>6000</v>
      </c>
      <c r="Q43" s="511"/>
      <c r="R43" s="511"/>
      <c r="S43" s="511"/>
      <c r="T43" s="511"/>
      <c r="U43" s="511"/>
      <c r="V43" s="371"/>
      <c r="W43" s="371"/>
      <c r="X43" s="371"/>
      <c r="Y43" s="371"/>
      <c r="Z43" s="371"/>
      <c r="AA43" s="371"/>
      <c r="AB43" s="371"/>
      <c r="AC43" s="371"/>
      <c r="AD43" s="371"/>
      <c r="AE43" s="371"/>
      <c r="AF43" s="371"/>
      <c r="AG43" s="371"/>
      <c r="AH43" s="371"/>
      <c r="AI43" s="371"/>
      <c r="AJ43" s="371"/>
      <c r="AK43" s="33"/>
      <c r="AL43" s="33"/>
    </row>
    <row r="44" spans="2:38" ht="22.5" customHeight="1" x14ac:dyDescent="0.2">
      <c r="B44" s="371"/>
      <c r="C44" s="371"/>
      <c r="D44" s="384"/>
      <c r="E44" s="371"/>
      <c r="F44" s="371"/>
      <c r="G44" s="371"/>
      <c r="H44" s="371"/>
      <c r="I44" s="371"/>
      <c r="J44" s="371"/>
      <c r="K44" s="371"/>
      <c r="L44" s="511" t="s">
        <v>575</v>
      </c>
      <c r="M44" s="511"/>
      <c r="N44" s="511"/>
      <c r="O44" s="511"/>
      <c r="P44" s="511">
        <v>3000</v>
      </c>
      <c r="Q44" s="511"/>
      <c r="R44" s="511"/>
      <c r="S44" s="511"/>
      <c r="T44" s="511"/>
      <c r="U44" s="511"/>
      <c r="V44" s="371"/>
      <c r="W44" s="371"/>
      <c r="X44" s="371"/>
      <c r="Y44" s="371"/>
      <c r="Z44" s="371"/>
      <c r="AA44" s="371"/>
      <c r="AB44" s="371"/>
      <c r="AC44" s="371"/>
      <c r="AD44" s="371"/>
      <c r="AE44" s="371"/>
      <c r="AF44" s="371"/>
      <c r="AG44" s="371"/>
      <c r="AH44" s="371"/>
      <c r="AI44" s="371"/>
      <c r="AJ44" s="371"/>
      <c r="AK44" s="33"/>
      <c r="AL44" s="33"/>
    </row>
    <row r="45" spans="2:38" ht="22.5" customHeight="1" x14ac:dyDescent="0.2">
      <c r="B45" s="371"/>
      <c r="C45" s="371"/>
      <c r="D45" s="384"/>
      <c r="E45" s="371"/>
      <c r="F45" s="371"/>
      <c r="G45" s="371"/>
      <c r="H45" s="371"/>
      <c r="I45" s="371"/>
      <c r="J45" s="371"/>
      <c r="K45" s="371"/>
      <c r="L45" s="511" t="s">
        <v>577</v>
      </c>
      <c r="M45" s="511"/>
      <c r="N45" s="511"/>
      <c r="O45" s="511"/>
      <c r="P45" s="511">
        <v>2000</v>
      </c>
      <c r="Q45" s="511"/>
      <c r="R45" s="511"/>
      <c r="S45" s="511"/>
      <c r="T45" s="511"/>
      <c r="U45" s="511"/>
      <c r="V45" s="371"/>
      <c r="W45" s="371"/>
      <c r="X45" s="371"/>
      <c r="Y45" s="371"/>
      <c r="Z45" s="371"/>
      <c r="AA45" s="371"/>
      <c r="AB45" s="371"/>
      <c r="AC45" s="371"/>
      <c r="AD45" s="371"/>
      <c r="AE45" s="371"/>
      <c r="AF45" s="371"/>
      <c r="AG45" s="371"/>
      <c r="AH45" s="371"/>
      <c r="AI45" s="371"/>
      <c r="AJ45" s="371"/>
      <c r="AK45" s="33"/>
      <c r="AL45" s="33"/>
    </row>
    <row r="46" spans="2:38" ht="22.5" customHeight="1" x14ac:dyDescent="0.2">
      <c r="B46" s="371"/>
      <c r="C46" s="371"/>
      <c r="D46" s="384"/>
      <c r="E46" s="371"/>
      <c r="F46" s="371"/>
      <c r="G46" s="371"/>
      <c r="H46" s="371"/>
      <c r="I46" s="371"/>
      <c r="J46" s="371"/>
      <c r="K46" s="371"/>
      <c r="L46" s="511" t="s">
        <v>578</v>
      </c>
      <c r="M46" s="511"/>
      <c r="N46" s="511"/>
      <c r="O46" s="511"/>
      <c r="P46" s="511">
        <v>1000</v>
      </c>
      <c r="Q46" s="511"/>
      <c r="R46" s="511"/>
      <c r="S46" s="511"/>
      <c r="T46" s="511"/>
      <c r="U46" s="511"/>
      <c r="V46" s="371"/>
      <c r="W46" s="371"/>
      <c r="X46" s="371"/>
      <c r="Y46" s="371"/>
      <c r="Z46" s="371"/>
      <c r="AA46" s="371"/>
      <c r="AB46" s="371"/>
      <c r="AC46" s="371"/>
      <c r="AD46" s="371"/>
      <c r="AE46" s="371"/>
      <c r="AF46" s="371"/>
      <c r="AG46" s="371"/>
      <c r="AH46" s="371"/>
      <c r="AI46" s="371"/>
      <c r="AJ46" s="371"/>
      <c r="AK46" s="33"/>
      <c r="AL46" s="33"/>
    </row>
    <row r="47" spans="2:38" ht="22.5" customHeight="1" x14ac:dyDescent="0.2">
      <c r="B47" s="371"/>
      <c r="C47" s="371"/>
      <c r="D47" s="384"/>
      <c r="E47" s="371"/>
      <c r="F47" s="371"/>
      <c r="G47" s="371"/>
      <c r="H47" s="371"/>
      <c r="I47" s="371"/>
      <c r="J47" s="371"/>
      <c r="K47" s="371"/>
      <c r="L47" s="511" t="s">
        <v>579</v>
      </c>
      <c r="M47" s="511"/>
      <c r="N47" s="511"/>
      <c r="O47" s="511"/>
      <c r="P47" s="511">
        <v>500</v>
      </c>
      <c r="Q47" s="511"/>
      <c r="R47" s="511"/>
      <c r="S47" s="511"/>
      <c r="T47" s="511"/>
      <c r="U47" s="511"/>
      <c r="V47" s="371"/>
      <c r="W47" s="371"/>
      <c r="X47" s="371"/>
      <c r="Y47" s="371"/>
      <c r="Z47" s="371"/>
      <c r="AA47" s="371"/>
      <c r="AB47" s="371"/>
      <c r="AC47" s="371"/>
      <c r="AD47" s="371"/>
      <c r="AE47" s="371"/>
      <c r="AF47" s="371"/>
      <c r="AG47" s="371"/>
      <c r="AH47" s="371"/>
      <c r="AI47" s="371"/>
      <c r="AJ47" s="371"/>
      <c r="AK47" s="33"/>
      <c r="AL47" s="33"/>
    </row>
    <row r="48" spans="2:38" ht="15.75" customHeight="1" x14ac:dyDescent="0.2"/>
    <row r="49" spans="2:36" ht="18.75" x14ac:dyDescent="0.2">
      <c r="B49" s="553" t="s">
        <v>157</v>
      </c>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4"/>
      <c r="AJ49" s="555"/>
    </row>
    <row r="50" spans="2:36" ht="66" customHeight="1" x14ac:dyDescent="0.2">
      <c r="B50" s="541" t="s">
        <v>593</v>
      </c>
      <c r="C50" s="542"/>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3"/>
    </row>
    <row r="51" spans="2:36" ht="45.75" customHeight="1" x14ac:dyDescent="0.2">
      <c r="B51" s="541" t="s">
        <v>594</v>
      </c>
      <c r="C51" s="542"/>
      <c r="D51" s="542"/>
      <c r="E51" s="542"/>
      <c r="F51" s="542"/>
      <c r="G51" s="542"/>
      <c r="H51" s="542"/>
      <c r="I51" s="542"/>
      <c r="J51" s="542"/>
      <c r="K51" s="542"/>
      <c r="L51" s="542"/>
      <c r="M51" s="542"/>
      <c r="N51" s="542"/>
      <c r="O51" s="542"/>
      <c r="P51" s="542"/>
      <c r="Q51" s="542"/>
      <c r="R51" s="542"/>
      <c r="S51" s="542"/>
      <c r="T51" s="542"/>
      <c r="U51" s="542"/>
      <c r="V51" s="542"/>
      <c r="W51" s="542"/>
      <c r="X51" s="542"/>
      <c r="Y51" s="542"/>
      <c r="Z51" s="542"/>
      <c r="AA51" s="542"/>
      <c r="AB51" s="542"/>
      <c r="AC51" s="542"/>
      <c r="AD51" s="542"/>
      <c r="AE51" s="542"/>
      <c r="AF51" s="542"/>
      <c r="AG51" s="542"/>
      <c r="AH51" s="542"/>
      <c r="AI51" s="542"/>
      <c r="AJ51" s="543"/>
    </row>
    <row r="52" spans="2:36" ht="28.5" customHeight="1" x14ac:dyDescent="0.2">
      <c r="B52" s="788" t="s">
        <v>451</v>
      </c>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90"/>
    </row>
    <row r="53" spans="2:36" x14ac:dyDescent="0.2">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row>
  </sheetData>
  <mergeCells count="75">
    <mergeCell ref="P38:U38"/>
    <mergeCell ref="P33:U33"/>
    <mergeCell ref="P34:U34"/>
    <mergeCell ref="P35:U35"/>
    <mergeCell ref="P36:U36"/>
    <mergeCell ref="P37:U37"/>
    <mergeCell ref="B21:AJ21"/>
    <mergeCell ref="B27:AJ27"/>
    <mergeCell ref="AD8:AG8"/>
    <mergeCell ref="C8:C9"/>
    <mergeCell ref="E8:F8"/>
    <mergeCell ref="B17:AJ17"/>
    <mergeCell ref="I8:I9"/>
    <mergeCell ref="P8:P9"/>
    <mergeCell ref="D8:D9"/>
    <mergeCell ref="B52:AJ52"/>
    <mergeCell ref="B50:AJ50"/>
    <mergeCell ref="B51:AJ51"/>
    <mergeCell ref="B25:AJ25"/>
    <mergeCell ref="B26:AJ26"/>
    <mergeCell ref="B28:AJ28"/>
    <mergeCell ref="B29:AJ29"/>
    <mergeCell ref="B49:AJ49"/>
    <mergeCell ref="L31:U31"/>
    <mergeCell ref="L33:O33"/>
    <mergeCell ref="L34:O34"/>
    <mergeCell ref="L35:O35"/>
    <mergeCell ref="L36:O36"/>
    <mergeCell ref="L37:O37"/>
    <mergeCell ref="L38:O38"/>
    <mergeCell ref="P32:U32"/>
    <mergeCell ref="B2:AJ2"/>
    <mergeCell ref="B7:AJ7"/>
    <mergeCell ref="AA8:AC8"/>
    <mergeCell ref="AH8:AH9"/>
    <mergeCell ref="AI8:AI9"/>
    <mergeCell ref="G8:G9"/>
    <mergeCell ref="H8:H9"/>
    <mergeCell ref="L8:L9"/>
    <mergeCell ref="M8:M9"/>
    <mergeCell ref="N8:N9"/>
    <mergeCell ref="AJ8:AJ9"/>
    <mergeCell ref="O8:O9"/>
    <mergeCell ref="B8:B9"/>
    <mergeCell ref="Q4:T4"/>
    <mergeCell ref="M4:P4"/>
    <mergeCell ref="U4:X4"/>
    <mergeCell ref="L40:U40"/>
    <mergeCell ref="L41:O41"/>
    <mergeCell ref="P41:U41"/>
    <mergeCell ref="L32:O32"/>
    <mergeCell ref="J4:L4"/>
    <mergeCell ref="B23:AJ23"/>
    <mergeCell ref="J8:K8"/>
    <mergeCell ref="Q8:S8"/>
    <mergeCell ref="T8:V8"/>
    <mergeCell ref="W8:Z8"/>
    <mergeCell ref="B18:AJ18"/>
    <mergeCell ref="B19:AJ19"/>
    <mergeCell ref="B20:AJ20"/>
    <mergeCell ref="B16:AC16"/>
    <mergeCell ref="B15:AI15"/>
    <mergeCell ref="AD16:AI16"/>
    <mergeCell ref="L47:O47"/>
    <mergeCell ref="P42:U42"/>
    <mergeCell ref="P43:U43"/>
    <mergeCell ref="P44:U44"/>
    <mergeCell ref="P45:U45"/>
    <mergeCell ref="P46:U46"/>
    <mergeCell ref="P47:U47"/>
    <mergeCell ref="L42:O42"/>
    <mergeCell ref="L43:O43"/>
    <mergeCell ref="L44:O44"/>
    <mergeCell ref="L45:O45"/>
    <mergeCell ref="L46:O46"/>
  </mergeCells>
  <printOptions horizontalCentered="1"/>
  <pageMargins left="0" right="0" top="0.35433070866141736" bottom="0.35433070866141736"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B1:X39"/>
  <sheetViews>
    <sheetView showGridLines="0" rightToLeft="1" topLeftCell="A28" workbookViewId="0">
      <selection activeCell="B37" sqref="B37:V37"/>
    </sheetView>
  </sheetViews>
  <sheetFormatPr defaultColWidth="9" defaultRowHeight="14.25" x14ac:dyDescent="0.2"/>
  <cols>
    <col min="1" max="1" width="9" style="12"/>
    <col min="2" max="2" width="4" style="12" customWidth="1"/>
    <col min="3" max="3" width="10.875" style="12" customWidth="1"/>
    <col min="4" max="4" width="9.25" style="12" customWidth="1"/>
    <col min="5" max="5" width="12.5" style="12" customWidth="1"/>
    <col min="6" max="6" width="9" style="12" customWidth="1"/>
    <col min="7" max="7" width="7.25" style="12" customWidth="1"/>
    <col min="8" max="9" width="7.75" style="12" customWidth="1"/>
    <col min="10" max="10" width="6.75" style="12" customWidth="1"/>
    <col min="11" max="11" width="7.125" style="12" customWidth="1"/>
    <col min="12" max="12" width="4.5" style="12" customWidth="1"/>
    <col min="13" max="13" width="7.375" style="12" customWidth="1"/>
    <col min="14" max="14" width="6.625" style="12" customWidth="1"/>
    <col min="15" max="16" width="4.5" style="12" customWidth="1"/>
    <col min="17" max="18" width="4.25" style="12" customWidth="1"/>
    <col min="19" max="19" width="5.375" style="12" customWidth="1"/>
    <col min="20" max="20" width="4.25" style="12" customWidth="1"/>
    <col min="21" max="22" width="6.25" style="12" customWidth="1"/>
    <col min="23" max="16384" width="9" style="12"/>
  </cols>
  <sheetData>
    <row r="1" spans="2:24" ht="15" thickBot="1" x14ac:dyDescent="0.25"/>
    <row r="2" spans="2:24" ht="28.5" customHeight="1" thickBot="1" x14ac:dyDescent="0.25">
      <c r="B2" s="386" t="s">
        <v>524</v>
      </c>
      <c r="C2" s="387"/>
      <c r="D2" s="387"/>
      <c r="E2" s="387"/>
      <c r="F2" s="387"/>
      <c r="G2" s="387"/>
      <c r="H2" s="387"/>
      <c r="I2" s="387"/>
      <c r="J2" s="387"/>
      <c r="K2" s="387"/>
      <c r="L2" s="387"/>
      <c r="M2" s="387"/>
      <c r="N2" s="387"/>
      <c r="O2" s="387"/>
      <c r="P2" s="387"/>
      <c r="Q2" s="387"/>
      <c r="R2" s="387"/>
      <c r="S2" s="387"/>
      <c r="T2" s="387"/>
      <c r="U2" s="387"/>
      <c r="V2" s="388"/>
    </row>
    <row r="3" spans="2:24" ht="18" customHeight="1" x14ac:dyDescent="0.2">
      <c r="B3" s="78"/>
      <c r="C3" s="78"/>
      <c r="D3" s="136"/>
      <c r="E3" s="78"/>
      <c r="F3" s="78"/>
      <c r="G3" s="156"/>
      <c r="H3" s="78"/>
      <c r="I3" s="150"/>
      <c r="J3" s="78"/>
      <c r="K3" s="17"/>
      <c r="L3" s="17"/>
    </row>
    <row r="4" spans="2:24" ht="27" customHeight="1" x14ac:dyDescent="0.2">
      <c r="B4" s="166"/>
      <c r="C4" s="166"/>
      <c r="D4" s="270"/>
      <c r="E4" s="166"/>
      <c r="F4" s="166" t="s">
        <v>41</v>
      </c>
      <c r="G4" s="457"/>
      <c r="H4" s="457"/>
      <c r="I4" s="457"/>
      <c r="J4" s="166"/>
      <c r="K4" s="316" t="s">
        <v>42</v>
      </c>
      <c r="L4" s="316"/>
      <c r="M4" s="568"/>
      <c r="N4" s="568"/>
      <c r="O4" s="568"/>
    </row>
    <row r="5" spans="2:24" ht="24" customHeight="1" x14ac:dyDescent="0.2"/>
    <row r="6" spans="2:24" ht="24" customHeight="1" x14ac:dyDescent="0.45">
      <c r="B6" s="567" t="s">
        <v>525</v>
      </c>
      <c r="C6" s="567"/>
      <c r="D6" s="567"/>
      <c r="E6" s="567"/>
      <c r="F6" s="567"/>
      <c r="G6" s="567"/>
      <c r="H6" s="567"/>
      <c r="I6" s="567"/>
      <c r="J6" s="567"/>
      <c r="K6" s="567"/>
      <c r="L6" s="567"/>
      <c r="M6" s="567"/>
      <c r="N6" s="567"/>
      <c r="O6" s="567"/>
      <c r="P6" s="567"/>
      <c r="Q6" s="567"/>
      <c r="R6" s="567"/>
      <c r="S6" s="567"/>
      <c r="T6" s="567"/>
      <c r="U6" s="567"/>
      <c r="V6" s="567"/>
    </row>
    <row r="7" spans="2:24" ht="30" customHeight="1" x14ac:dyDescent="0.2">
      <c r="B7" s="534" t="s">
        <v>0</v>
      </c>
      <c r="C7" s="534" t="s">
        <v>72</v>
      </c>
      <c r="D7" s="517" t="s">
        <v>155</v>
      </c>
      <c r="E7" s="535" t="s">
        <v>360</v>
      </c>
      <c r="F7" s="534" t="s">
        <v>556</v>
      </c>
      <c r="G7" s="534" t="s">
        <v>74</v>
      </c>
      <c r="H7" s="517" t="s">
        <v>75</v>
      </c>
      <c r="I7" s="517" t="s">
        <v>152</v>
      </c>
      <c r="J7" s="518" t="s">
        <v>422</v>
      </c>
      <c r="K7" s="519"/>
      <c r="L7" s="520"/>
      <c r="M7" s="518" t="s">
        <v>346</v>
      </c>
      <c r="N7" s="519"/>
      <c r="O7" s="520"/>
      <c r="P7" s="518" t="s">
        <v>529</v>
      </c>
      <c r="Q7" s="519"/>
      <c r="R7" s="519"/>
      <c r="S7" s="519"/>
      <c r="T7" s="520"/>
      <c r="U7" s="517" t="s">
        <v>521</v>
      </c>
      <c r="V7" s="534" t="s">
        <v>78</v>
      </c>
      <c r="W7" s="50"/>
      <c r="X7" s="2"/>
    </row>
    <row r="8" spans="2:24" ht="72" customHeight="1" x14ac:dyDescent="0.2">
      <c r="B8" s="534"/>
      <c r="C8" s="534"/>
      <c r="D8" s="517"/>
      <c r="E8" s="536"/>
      <c r="F8" s="534"/>
      <c r="G8" s="534"/>
      <c r="H8" s="517"/>
      <c r="I8" s="517"/>
      <c r="J8" s="152" t="s">
        <v>76</v>
      </c>
      <c r="K8" s="152" t="s">
        <v>107</v>
      </c>
      <c r="L8" s="317" t="s">
        <v>526</v>
      </c>
      <c r="M8" s="152" t="s">
        <v>347</v>
      </c>
      <c r="N8" s="152" t="s">
        <v>107</v>
      </c>
      <c r="O8" s="317" t="s">
        <v>526</v>
      </c>
      <c r="P8" s="302" t="s">
        <v>466</v>
      </c>
      <c r="Q8" s="302" t="s">
        <v>523</v>
      </c>
      <c r="R8" s="302" t="s">
        <v>522</v>
      </c>
      <c r="S8" s="302" t="s">
        <v>564</v>
      </c>
      <c r="T8" s="302" t="s">
        <v>557</v>
      </c>
      <c r="U8" s="517"/>
      <c r="V8" s="534"/>
      <c r="W8" s="50"/>
      <c r="X8" s="2"/>
    </row>
    <row r="9" spans="2:24" ht="26.1" customHeight="1" x14ac:dyDescent="0.2">
      <c r="B9" s="154">
        <v>1</v>
      </c>
      <c r="C9" s="153"/>
      <c r="D9" s="153"/>
      <c r="E9" s="153"/>
      <c r="F9" s="153"/>
      <c r="G9" s="154"/>
      <c r="H9" s="154"/>
      <c r="I9" s="154"/>
      <c r="J9" s="154"/>
      <c r="K9" s="154"/>
      <c r="L9" s="160"/>
      <c r="M9" s="154"/>
      <c r="N9" s="154"/>
      <c r="O9" s="160"/>
      <c r="P9" s="160"/>
      <c r="Q9" s="160"/>
      <c r="R9" s="160"/>
      <c r="S9" s="160"/>
      <c r="T9" s="160"/>
      <c r="U9" s="160"/>
      <c r="V9" s="160">
        <f>(M9/500)*(J9/100)*U9</f>
        <v>0</v>
      </c>
      <c r="W9" s="31"/>
      <c r="X9" s="32"/>
    </row>
    <row r="10" spans="2:24" ht="26.1" customHeight="1" x14ac:dyDescent="0.2">
      <c r="B10" s="154">
        <v>2</v>
      </c>
      <c r="C10" s="153"/>
      <c r="D10" s="153"/>
      <c r="E10" s="153"/>
      <c r="F10" s="153"/>
      <c r="G10" s="154"/>
      <c r="H10" s="154"/>
      <c r="I10" s="154"/>
      <c r="J10" s="154"/>
      <c r="K10" s="154"/>
      <c r="L10" s="160"/>
      <c r="M10" s="154"/>
      <c r="N10" s="154"/>
      <c r="O10" s="160"/>
      <c r="P10" s="160"/>
      <c r="Q10" s="160"/>
      <c r="R10" s="160"/>
      <c r="S10" s="160"/>
      <c r="T10" s="160"/>
      <c r="U10" s="160"/>
      <c r="V10" s="160">
        <f t="shared" ref="V10:V13" si="0">(M10/500)*(J10/100)*U10</f>
        <v>0</v>
      </c>
      <c r="W10" s="31"/>
      <c r="X10" s="32"/>
    </row>
    <row r="11" spans="2:24" ht="26.1" customHeight="1" x14ac:dyDescent="0.2">
      <c r="B11" s="154">
        <v>3</v>
      </c>
      <c r="C11" s="153"/>
      <c r="D11" s="153"/>
      <c r="E11" s="153"/>
      <c r="F11" s="153"/>
      <c r="G11" s="154"/>
      <c r="H11" s="154"/>
      <c r="I11" s="154"/>
      <c r="J11" s="154"/>
      <c r="K11" s="154"/>
      <c r="L11" s="160"/>
      <c r="M11" s="154"/>
      <c r="N11" s="154"/>
      <c r="O11" s="160"/>
      <c r="P11" s="160"/>
      <c r="Q11" s="160"/>
      <c r="R11" s="160"/>
      <c r="S11" s="160"/>
      <c r="T11" s="160"/>
      <c r="U11" s="160"/>
      <c r="V11" s="160">
        <f t="shared" si="0"/>
        <v>0</v>
      </c>
      <c r="W11" s="31"/>
      <c r="X11" s="32"/>
    </row>
    <row r="12" spans="2:24" ht="26.1" customHeight="1" x14ac:dyDescent="0.2">
      <c r="B12" s="154">
        <v>4</v>
      </c>
      <c r="C12" s="153"/>
      <c r="D12" s="153"/>
      <c r="E12" s="153"/>
      <c r="F12" s="153"/>
      <c r="G12" s="154"/>
      <c r="H12" s="154"/>
      <c r="I12" s="154"/>
      <c r="J12" s="154"/>
      <c r="K12" s="154"/>
      <c r="L12" s="160"/>
      <c r="M12" s="154"/>
      <c r="N12" s="154"/>
      <c r="O12" s="160"/>
      <c r="P12" s="160"/>
      <c r="Q12" s="160"/>
      <c r="R12" s="160"/>
      <c r="S12" s="160"/>
      <c r="T12" s="160"/>
      <c r="U12" s="160"/>
      <c r="V12" s="160">
        <f t="shared" si="0"/>
        <v>0</v>
      </c>
      <c r="W12" s="31"/>
      <c r="X12" s="32"/>
    </row>
    <row r="13" spans="2:24" ht="26.1" customHeight="1" x14ac:dyDescent="0.2">
      <c r="B13" s="154">
        <v>5</v>
      </c>
      <c r="C13" s="153"/>
      <c r="D13" s="153"/>
      <c r="E13" s="153"/>
      <c r="F13" s="153"/>
      <c r="G13" s="154"/>
      <c r="H13" s="154"/>
      <c r="I13" s="154"/>
      <c r="J13" s="154"/>
      <c r="K13" s="154"/>
      <c r="L13" s="160"/>
      <c r="M13" s="154"/>
      <c r="N13" s="154"/>
      <c r="O13" s="160"/>
      <c r="P13" s="160"/>
      <c r="Q13" s="160"/>
      <c r="R13" s="160"/>
      <c r="S13" s="160"/>
      <c r="T13" s="160"/>
      <c r="U13" s="160"/>
      <c r="V13" s="160">
        <f t="shared" si="0"/>
        <v>0</v>
      </c>
      <c r="W13" s="31"/>
      <c r="X13" s="32"/>
    </row>
    <row r="14" spans="2:24" ht="24" customHeight="1" x14ac:dyDescent="0.2">
      <c r="B14" s="525" t="s">
        <v>527</v>
      </c>
      <c r="C14" s="526"/>
      <c r="D14" s="526"/>
      <c r="E14" s="526"/>
      <c r="F14" s="526"/>
      <c r="G14" s="526"/>
      <c r="H14" s="526"/>
      <c r="I14" s="526"/>
      <c r="J14" s="526"/>
      <c r="K14" s="526"/>
      <c r="L14" s="526"/>
      <c r="M14" s="526"/>
      <c r="N14" s="526"/>
      <c r="O14" s="527"/>
      <c r="P14" s="528" t="s">
        <v>531</v>
      </c>
      <c r="Q14" s="529"/>
      <c r="R14" s="529"/>
      <c r="S14" s="529"/>
      <c r="T14" s="529"/>
      <c r="U14" s="530"/>
      <c r="V14" s="238">
        <f>SUM(V9:V13)</f>
        <v>0</v>
      </c>
      <c r="W14" s="31"/>
      <c r="X14" s="32"/>
    </row>
    <row r="15" spans="2:24" ht="20.25" customHeight="1" x14ac:dyDescent="0.2">
      <c r="B15" s="524" t="s">
        <v>516</v>
      </c>
      <c r="C15" s="524"/>
      <c r="D15" s="524"/>
      <c r="E15" s="524"/>
      <c r="F15" s="524"/>
      <c r="G15" s="524"/>
      <c r="H15" s="524"/>
      <c r="I15" s="524"/>
      <c r="J15" s="524"/>
      <c r="K15" s="524"/>
      <c r="L15" s="524"/>
      <c r="M15" s="524"/>
      <c r="N15" s="524"/>
      <c r="O15" s="524"/>
      <c r="P15" s="524"/>
      <c r="Q15" s="524"/>
      <c r="R15" s="524"/>
      <c r="S15" s="524"/>
      <c r="T15" s="524"/>
      <c r="U15" s="524"/>
      <c r="V15" s="524"/>
      <c r="W15" s="31"/>
      <c r="X15" s="32"/>
    </row>
    <row r="16" spans="2:24" ht="20.25" customHeight="1" x14ac:dyDescent="0.2">
      <c r="B16" s="524" t="s">
        <v>515</v>
      </c>
      <c r="C16" s="524"/>
      <c r="D16" s="524"/>
      <c r="E16" s="524"/>
      <c r="F16" s="524"/>
      <c r="G16" s="524"/>
      <c r="H16" s="524"/>
      <c r="I16" s="524"/>
      <c r="J16" s="524"/>
      <c r="K16" s="524"/>
      <c r="L16" s="524"/>
      <c r="M16" s="524"/>
      <c r="N16" s="524"/>
      <c r="O16" s="524"/>
      <c r="P16" s="524"/>
      <c r="Q16" s="524"/>
      <c r="R16" s="524"/>
      <c r="S16" s="524"/>
      <c r="T16" s="524"/>
      <c r="U16" s="524"/>
      <c r="V16" s="524"/>
      <c r="W16" s="31"/>
      <c r="X16" s="32"/>
    </row>
    <row r="17" spans="2:24" ht="16.5" customHeight="1" x14ac:dyDescent="0.2">
      <c r="B17" s="524" t="s">
        <v>514</v>
      </c>
      <c r="C17" s="524"/>
      <c r="D17" s="524"/>
      <c r="E17" s="524"/>
      <c r="F17" s="524"/>
      <c r="G17" s="524"/>
      <c r="H17" s="524"/>
      <c r="I17" s="524"/>
      <c r="J17" s="524"/>
      <c r="K17" s="524"/>
      <c r="L17" s="524"/>
      <c r="M17" s="524"/>
      <c r="N17" s="524"/>
      <c r="O17" s="524"/>
      <c r="P17" s="524"/>
      <c r="Q17" s="524"/>
      <c r="R17" s="524"/>
      <c r="S17" s="524"/>
      <c r="T17" s="524"/>
      <c r="U17" s="524"/>
      <c r="V17" s="524"/>
      <c r="W17" s="31"/>
      <c r="X17" s="32"/>
    </row>
    <row r="18" spans="2:24" ht="18.75" customHeight="1" x14ac:dyDescent="0.2">
      <c r="B18" s="524" t="s">
        <v>528</v>
      </c>
      <c r="C18" s="524"/>
      <c r="D18" s="524"/>
      <c r="E18" s="524"/>
      <c r="F18" s="524"/>
      <c r="G18" s="524"/>
      <c r="H18" s="524"/>
      <c r="I18" s="524"/>
      <c r="J18" s="524"/>
      <c r="K18" s="524"/>
      <c r="L18" s="524"/>
      <c r="M18" s="524"/>
      <c r="N18" s="524"/>
      <c r="O18" s="524"/>
      <c r="P18" s="524"/>
      <c r="Q18" s="524"/>
      <c r="R18" s="524"/>
      <c r="S18" s="524"/>
      <c r="T18" s="524"/>
      <c r="U18" s="524"/>
      <c r="V18" s="524"/>
      <c r="W18" s="31"/>
      <c r="X18" s="32"/>
    </row>
    <row r="19" spans="2:24" ht="9.75" customHeight="1" x14ac:dyDescent="0.2"/>
    <row r="20" spans="2:24" ht="48.75" customHeight="1" x14ac:dyDescent="0.2">
      <c r="B20" s="559" t="s">
        <v>558</v>
      </c>
      <c r="C20" s="560"/>
      <c r="D20" s="560"/>
      <c r="E20" s="560"/>
      <c r="F20" s="560"/>
      <c r="G20" s="560"/>
      <c r="H20" s="560"/>
      <c r="I20" s="560"/>
      <c r="J20" s="560"/>
      <c r="K20" s="560"/>
      <c r="L20" s="560"/>
      <c r="M20" s="560"/>
      <c r="N20" s="560"/>
      <c r="O20" s="560"/>
      <c r="P20" s="560"/>
      <c r="Q20" s="560"/>
      <c r="R20" s="560"/>
      <c r="S20" s="560"/>
      <c r="T20" s="560"/>
      <c r="U20" s="560"/>
      <c r="V20" s="561"/>
    </row>
    <row r="21" spans="2:24" ht="12.75" customHeight="1" x14ac:dyDescent="0.2"/>
    <row r="22" spans="2:24" ht="24.75" customHeight="1" x14ac:dyDescent="0.2">
      <c r="B22" s="544" t="s">
        <v>79</v>
      </c>
      <c r="C22" s="545"/>
      <c r="D22" s="545"/>
      <c r="E22" s="545"/>
      <c r="F22" s="545"/>
      <c r="G22" s="545"/>
      <c r="H22" s="545"/>
      <c r="I22" s="545"/>
      <c r="J22" s="545"/>
      <c r="K22" s="545"/>
      <c r="L22" s="545"/>
      <c r="M22" s="545"/>
      <c r="N22" s="545"/>
      <c r="O22" s="545"/>
      <c r="P22" s="545"/>
      <c r="Q22" s="545"/>
      <c r="R22" s="545"/>
      <c r="S22" s="545"/>
      <c r="T22" s="545"/>
      <c r="U22" s="545"/>
      <c r="V22" s="546"/>
    </row>
    <row r="23" spans="2:24" ht="27.75" customHeight="1" x14ac:dyDescent="0.2">
      <c r="B23" s="565" t="s">
        <v>80</v>
      </c>
      <c r="C23" s="499"/>
      <c r="D23" s="499"/>
      <c r="E23" s="499"/>
      <c r="F23" s="499"/>
      <c r="G23" s="499"/>
      <c r="H23" s="499"/>
      <c r="I23" s="499"/>
      <c r="J23" s="499"/>
      <c r="K23" s="499"/>
      <c r="L23" s="499"/>
      <c r="M23" s="499"/>
      <c r="N23" s="499"/>
      <c r="O23" s="499"/>
      <c r="P23" s="499"/>
      <c r="Q23" s="499"/>
      <c r="R23" s="499"/>
      <c r="S23" s="499"/>
      <c r="T23" s="499"/>
      <c r="U23" s="499"/>
      <c r="V23" s="566"/>
    </row>
    <row r="24" spans="2:24" ht="43.5" customHeight="1" x14ac:dyDescent="0.2">
      <c r="B24" s="550" t="s">
        <v>530</v>
      </c>
      <c r="C24" s="551"/>
      <c r="D24" s="551"/>
      <c r="E24" s="551"/>
      <c r="F24" s="551"/>
      <c r="G24" s="551"/>
      <c r="H24" s="551"/>
      <c r="I24" s="551"/>
      <c r="J24" s="551"/>
      <c r="K24" s="551"/>
      <c r="L24" s="551"/>
      <c r="M24" s="551"/>
      <c r="N24" s="551"/>
      <c r="O24" s="551"/>
      <c r="P24" s="551"/>
      <c r="Q24" s="551"/>
      <c r="R24" s="551"/>
      <c r="S24" s="551"/>
      <c r="T24" s="551"/>
      <c r="U24" s="551"/>
      <c r="V24" s="552"/>
    </row>
    <row r="25" spans="2:24" ht="16.5" customHeight="1" x14ac:dyDescent="0.2">
      <c r="B25" s="371"/>
      <c r="C25" s="371"/>
      <c r="D25" s="371"/>
      <c r="E25" s="371"/>
      <c r="F25" s="371"/>
      <c r="G25" s="371"/>
      <c r="H25" s="371"/>
      <c r="I25" s="371"/>
      <c r="J25" s="371"/>
      <c r="K25" s="371"/>
      <c r="L25" s="371"/>
      <c r="M25" s="371"/>
      <c r="N25" s="371"/>
      <c r="O25" s="371"/>
      <c r="P25" s="371"/>
      <c r="Q25" s="371"/>
      <c r="R25" s="371"/>
      <c r="S25" s="371"/>
      <c r="T25" s="371"/>
      <c r="U25" s="371"/>
      <c r="V25" s="371"/>
    </row>
    <row r="26" spans="2:24" ht="16.5" customHeight="1" x14ac:dyDescent="0.2">
      <c r="B26" s="371"/>
      <c r="C26" s="371"/>
      <c r="D26" s="371"/>
      <c r="E26" s="371"/>
      <c r="F26" s="556" t="s">
        <v>521</v>
      </c>
      <c r="G26" s="556"/>
      <c r="H26" s="556"/>
      <c r="I26" s="556"/>
      <c r="J26" s="556"/>
      <c r="K26" s="556"/>
      <c r="L26" s="556"/>
      <c r="M26" s="556"/>
      <c r="N26" s="556"/>
      <c r="O26" s="371"/>
      <c r="P26" s="371"/>
      <c r="Q26" s="371"/>
      <c r="R26" s="371"/>
      <c r="S26" s="371"/>
      <c r="T26" s="371"/>
      <c r="U26" s="371"/>
      <c r="V26" s="371"/>
    </row>
    <row r="27" spans="2:24" ht="24.95" customHeight="1" x14ac:dyDescent="0.2">
      <c r="B27" s="371"/>
      <c r="C27" s="371"/>
      <c r="D27" s="371"/>
      <c r="E27" s="371"/>
      <c r="F27" s="511" t="s">
        <v>565</v>
      </c>
      <c r="G27" s="511"/>
      <c r="H27" s="511"/>
      <c r="I27" s="511"/>
      <c r="J27" s="511" t="s">
        <v>568</v>
      </c>
      <c r="K27" s="511"/>
      <c r="L27" s="511"/>
      <c r="M27" s="511"/>
      <c r="N27" s="511"/>
      <c r="O27" s="371"/>
      <c r="P27" s="371"/>
      <c r="Q27" s="371"/>
      <c r="R27" s="371"/>
      <c r="S27" s="371"/>
      <c r="T27" s="371"/>
      <c r="U27" s="371"/>
      <c r="V27" s="371"/>
    </row>
    <row r="28" spans="2:24" ht="24.95" customHeight="1" x14ac:dyDescent="0.2">
      <c r="B28" s="371"/>
      <c r="C28" s="371"/>
      <c r="D28" s="371"/>
      <c r="E28" s="371"/>
      <c r="F28" s="501" t="s">
        <v>566</v>
      </c>
      <c r="G28" s="502"/>
      <c r="H28" s="502"/>
      <c r="I28" s="503"/>
      <c r="J28" s="511">
        <v>5</v>
      </c>
      <c r="K28" s="511"/>
      <c r="L28" s="511"/>
      <c r="M28" s="511"/>
      <c r="N28" s="511"/>
      <c r="O28" s="371"/>
      <c r="P28" s="371"/>
      <c r="Q28" s="371"/>
      <c r="R28" s="371"/>
      <c r="S28" s="371"/>
      <c r="T28" s="371"/>
      <c r="U28" s="371"/>
      <c r="V28" s="371"/>
    </row>
    <row r="29" spans="2:24" ht="24.95" customHeight="1" x14ac:dyDescent="0.2">
      <c r="B29" s="371"/>
      <c r="C29" s="371"/>
      <c r="D29" s="371"/>
      <c r="E29" s="371"/>
      <c r="F29" s="501" t="s">
        <v>567</v>
      </c>
      <c r="G29" s="502"/>
      <c r="H29" s="502"/>
      <c r="I29" s="503"/>
      <c r="J29" s="511">
        <v>35</v>
      </c>
      <c r="K29" s="511"/>
      <c r="L29" s="511"/>
      <c r="M29" s="511"/>
      <c r="N29" s="511"/>
      <c r="O29" s="371"/>
      <c r="P29" s="371"/>
      <c r="Q29" s="371"/>
      <c r="R29" s="371"/>
      <c r="S29" s="371"/>
      <c r="T29" s="371"/>
      <c r="U29" s="371"/>
      <c r="V29" s="371"/>
    </row>
    <row r="30" spans="2:24" ht="24.95" customHeight="1" x14ac:dyDescent="0.2">
      <c r="B30" s="371"/>
      <c r="C30" s="371"/>
      <c r="D30" s="371"/>
      <c r="E30" s="371"/>
      <c r="F30" s="501" t="s">
        <v>570</v>
      </c>
      <c r="G30" s="502"/>
      <c r="H30" s="502"/>
      <c r="I30" s="503"/>
      <c r="J30" s="511">
        <v>20</v>
      </c>
      <c r="K30" s="511"/>
      <c r="L30" s="511"/>
      <c r="M30" s="511"/>
      <c r="N30" s="511"/>
      <c r="O30" s="371"/>
      <c r="P30" s="371"/>
      <c r="Q30" s="371"/>
      <c r="R30" s="371"/>
      <c r="S30" s="371"/>
      <c r="T30" s="371"/>
      <c r="U30" s="371"/>
      <c r="V30" s="371"/>
    </row>
    <row r="31" spans="2:24" ht="24.95" customHeight="1" x14ac:dyDescent="0.2">
      <c r="B31" s="371"/>
      <c r="C31" s="371"/>
      <c r="D31" s="371"/>
      <c r="E31" s="371"/>
      <c r="F31" s="501" t="s">
        <v>263</v>
      </c>
      <c r="G31" s="502"/>
      <c r="H31" s="502"/>
      <c r="I31" s="503"/>
      <c r="J31" s="511">
        <v>10</v>
      </c>
      <c r="K31" s="511"/>
      <c r="L31" s="511"/>
      <c r="M31" s="511"/>
      <c r="N31" s="511"/>
      <c r="O31" s="371"/>
      <c r="P31" s="371"/>
      <c r="Q31" s="371"/>
      <c r="R31" s="371"/>
      <c r="S31" s="371"/>
      <c r="T31" s="371"/>
      <c r="U31" s="371"/>
      <c r="V31" s="371"/>
    </row>
    <row r="32" spans="2:24" ht="24.95" customHeight="1" x14ac:dyDescent="0.2">
      <c r="B32" s="371"/>
      <c r="C32" s="371"/>
      <c r="D32" s="371"/>
      <c r="E32" s="371"/>
      <c r="F32" s="501" t="s">
        <v>262</v>
      </c>
      <c r="G32" s="502"/>
      <c r="H32" s="502"/>
      <c r="I32" s="503"/>
      <c r="J32" s="511">
        <v>10</v>
      </c>
      <c r="K32" s="511"/>
      <c r="L32" s="511"/>
      <c r="M32" s="511"/>
      <c r="N32" s="511"/>
      <c r="O32" s="371"/>
      <c r="P32" s="371"/>
      <c r="Q32" s="371"/>
      <c r="R32" s="371"/>
      <c r="S32" s="371"/>
      <c r="T32" s="371"/>
      <c r="U32" s="371"/>
      <c r="V32" s="371"/>
    </row>
    <row r="33" spans="2:22" ht="24.95" customHeight="1" x14ac:dyDescent="0.2">
      <c r="B33" s="371"/>
      <c r="C33" s="371"/>
      <c r="D33" s="371"/>
      <c r="E33" s="371"/>
      <c r="F33" s="501" t="s">
        <v>569</v>
      </c>
      <c r="G33" s="502"/>
      <c r="H33" s="502"/>
      <c r="I33" s="503"/>
      <c r="J33" s="511">
        <v>20</v>
      </c>
      <c r="K33" s="511"/>
      <c r="L33" s="511"/>
      <c r="M33" s="511"/>
      <c r="N33" s="511"/>
      <c r="O33" s="371"/>
      <c r="P33" s="371"/>
      <c r="Q33" s="371"/>
      <c r="R33" s="371"/>
      <c r="S33" s="371"/>
      <c r="T33" s="371"/>
      <c r="U33" s="371"/>
      <c r="V33" s="371"/>
    </row>
    <row r="34" spans="2:22" ht="15.75" customHeight="1" x14ac:dyDescent="0.2">
      <c r="B34" s="371"/>
      <c r="C34" s="371"/>
      <c r="D34" s="371"/>
      <c r="E34" s="371"/>
      <c r="F34" s="371"/>
      <c r="G34" s="371"/>
      <c r="H34" s="371"/>
      <c r="I34" s="371"/>
      <c r="J34" s="371"/>
      <c r="K34" s="371"/>
      <c r="L34" s="371"/>
      <c r="M34" s="371"/>
      <c r="N34" s="371"/>
      <c r="O34" s="371"/>
      <c r="P34" s="371"/>
      <c r="Q34" s="371"/>
      <c r="R34" s="371"/>
      <c r="S34" s="371"/>
      <c r="T34" s="371"/>
      <c r="U34" s="371"/>
      <c r="V34" s="371"/>
    </row>
    <row r="35" spans="2:22" ht="27" customHeight="1" x14ac:dyDescent="0.2">
      <c r="B35" s="553" t="s">
        <v>158</v>
      </c>
      <c r="C35" s="554"/>
      <c r="D35" s="554"/>
      <c r="E35" s="554"/>
      <c r="F35" s="554"/>
      <c r="G35" s="554"/>
      <c r="H35" s="554"/>
      <c r="I35" s="554"/>
      <c r="J35" s="554"/>
      <c r="K35" s="554"/>
      <c r="L35" s="554"/>
      <c r="M35" s="554"/>
      <c r="N35" s="554"/>
      <c r="O35" s="554"/>
      <c r="P35" s="554"/>
      <c r="Q35" s="554"/>
      <c r="R35" s="554"/>
      <c r="S35" s="554"/>
      <c r="T35" s="554"/>
      <c r="U35" s="554"/>
      <c r="V35" s="555"/>
    </row>
    <row r="36" spans="2:22" ht="41.25" customHeight="1" x14ac:dyDescent="0.2">
      <c r="B36" s="541" t="s">
        <v>595</v>
      </c>
      <c r="C36" s="542"/>
      <c r="D36" s="542"/>
      <c r="E36" s="542"/>
      <c r="F36" s="542"/>
      <c r="G36" s="542"/>
      <c r="H36" s="542"/>
      <c r="I36" s="542"/>
      <c r="J36" s="542"/>
      <c r="K36" s="542"/>
      <c r="L36" s="542"/>
      <c r="M36" s="542"/>
      <c r="N36" s="542"/>
      <c r="O36" s="542"/>
      <c r="P36" s="542"/>
      <c r="Q36" s="542"/>
      <c r="R36" s="542"/>
      <c r="S36" s="542"/>
      <c r="T36" s="542"/>
      <c r="U36" s="542"/>
      <c r="V36" s="543"/>
    </row>
    <row r="37" spans="2:22" ht="43.5" customHeight="1" x14ac:dyDescent="0.2">
      <c r="B37" s="562" t="s">
        <v>424</v>
      </c>
      <c r="C37" s="563"/>
      <c r="D37" s="563"/>
      <c r="E37" s="563"/>
      <c r="F37" s="563"/>
      <c r="G37" s="563"/>
      <c r="H37" s="563"/>
      <c r="I37" s="563"/>
      <c r="J37" s="563"/>
      <c r="K37" s="563"/>
      <c r="L37" s="563"/>
      <c r="M37" s="563"/>
      <c r="N37" s="563"/>
      <c r="O37" s="563"/>
      <c r="P37" s="563"/>
      <c r="Q37" s="563"/>
      <c r="R37" s="563"/>
      <c r="S37" s="563"/>
      <c r="T37" s="563"/>
      <c r="U37" s="563"/>
      <c r="V37" s="564"/>
    </row>
    <row r="38" spans="2:22" x14ac:dyDescent="0.2">
      <c r="K38" s="55"/>
      <c r="L38" s="55"/>
    </row>
    <row r="39" spans="2:22" x14ac:dyDescent="0.2">
      <c r="K39" s="55"/>
      <c r="L39" s="55"/>
    </row>
  </sheetData>
  <mergeCells count="45">
    <mergeCell ref="B2:V2"/>
    <mergeCell ref="B7:B8"/>
    <mergeCell ref="C7:C8"/>
    <mergeCell ref="G7:G8"/>
    <mergeCell ref="D7:D8"/>
    <mergeCell ref="E7:E8"/>
    <mergeCell ref="F7:F8"/>
    <mergeCell ref="V7:V8"/>
    <mergeCell ref="B6:V6"/>
    <mergeCell ref="G4:I4"/>
    <mergeCell ref="M4:O4"/>
    <mergeCell ref="H7:H8"/>
    <mergeCell ref="I7:I8"/>
    <mergeCell ref="U7:U8"/>
    <mergeCell ref="J7:L7"/>
    <mergeCell ref="M7:O7"/>
    <mergeCell ref="B37:V37"/>
    <mergeCell ref="B23:V23"/>
    <mergeCell ref="B22:V22"/>
    <mergeCell ref="B35:V35"/>
    <mergeCell ref="B36:V36"/>
    <mergeCell ref="B24:V24"/>
    <mergeCell ref="F26:N26"/>
    <mergeCell ref="F30:I30"/>
    <mergeCell ref="F31:I31"/>
    <mergeCell ref="F32:I32"/>
    <mergeCell ref="F33:I33"/>
    <mergeCell ref="J29:N29"/>
    <mergeCell ref="J30:N30"/>
    <mergeCell ref="J31:N31"/>
    <mergeCell ref="J32:N32"/>
    <mergeCell ref="J33:N33"/>
    <mergeCell ref="B20:V20"/>
    <mergeCell ref="P7:T7"/>
    <mergeCell ref="B16:V16"/>
    <mergeCell ref="B17:V17"/>
    <mergeCell ref="B18:V18"/>
    <mergeCell ref="B14:O14"/>
    <mergeCell ref="P14:U14"/>
    <mergeCell ref="B15:V15"/>
    <mergeCell ref="J27:N27"/>
    <mergeCell ref="F27:I27"/>
    <mergeCell ref="J28:N28"/>
    <mergeCell ref="F28:I28"/>
    <mergeCell ref="F29:I29"/>
  </mergeCells>
  <printOptions horizontalCentered="1"/>
  <pageMargins left="0" right="0" top="0.35433070866141736" bottom="0.55118110236220474"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L53"/>
  <sheetViews>
    <sheetView showGridLines="0" rightToLeft="1" topLeftCell="B43" zoomScaleNormal="100" workbookViewId="0">
      <selection activeCell="V54" sqref="V54"/>
    </sheetView>
  </sheetViews>
  <sheetFormatPr defaultColWidth="9" defaultRowHeight="14.25" x14ac:dyDescent="0.2"/>
  <cols>
    <col min="1" max="1" width="9" style="12"/>
    <col min="2" max="2" width="3.625" style="12" customWidth="1"/>
    <col min="3" max="3" width="7.375" style="12" customWidth="1"/>
    <col min="4" max="4" width="5.125" style="12" customWidth="1"/>
    <col min="5" max="5" width="5.625" style="12" customWidth="1"/>
    <col min="6" max="6" width="3" style="12" customWidth="1"/>
    <col min="7" max="7" width="7.875" style="12" customWidth="1"/>
    <col min="8" max="9" width="8.5" style="12" customWidth="1"/>
    <col min="10" max="10" width="5.625" style="12" customWidth="1"/>
    <col min="11" max="11" width="2.75" style="12" customWidth="1"/>
    <col min="12" max="12" width="8.625" style="12" customWidth="1"/>
    <col min="13" max="13" width="7.125" style="12" customWidth="1"/>
    <col min="14" max="15" width="5.75" style="12" customWidth="1"/>
    <col min="16" max="16" width="5" style="12" customWidth="1"/>
    <col min="17" max="17" width="5.625" style="12" customWidth="1"/>
    <col min="18" max="18" width="5.75" style="12" customWidth="1"/>
    <col min="19" max="19" width="2.125" style="12" customWidth="1"/>
    <col min="20" max="20" width="4.875" style="12" customWidth="1"/>
    <col min="21" max="21" width="5.875" style="12" customWidth="1"/>
    <col min="22" max="22" width="2.375" style="12" customWidth="1"/>
    <col min="23" max="23" width="5.375" style="12" customWidth="1"/>
    <col min="24" max="24" width="6" style="12" customWidth="1"/>
    <col min="25" max="25" width="5.25" style="12" customWidth="1"/>
    <col min="26" max="26" width="2.75" style="12" customWidth="1"/>
    <col min="27" max="27" width="3.5" style="12" customWidth="1"/>
    <col min="28" max="28" width="5.625" style="12" customWidth="1"/>
    <col min="29" max="29" width="2.25" style="12" customWidth="1"/>
    <col min="30" max="30" width="2.875" style="12" customWidth="1"/>
    <col min="31" max="31" width="2.5" style="12" customWidth="1"/>
    <col min="32" max="32" width="2.375" style="12" customWidth="1"/>
    <col min="33" max="33" width="2.75" style="12" customWidth="1"/>
    <col min="34" max="34" width="6.125" style="12" customWidth="1"/>
    <col min="35" max="35" width="5.125" style="12" customWidth="1"/>
    <col min="36" max="36" width="6.5" style="12" customWidth="1"/>
    <col min="37" max="37" width="27.875" style="12" customWidth="1"/>
    <col min="38" max="38" width="11.375" style="12" customWidth="1"/>
    <col min="39" max="16384" width="9" style="12"/>
  </cols>
  <sheetData>
    <row r="1" spans="2:38" ht="15" thickBot="1" x14ac:dyDescent="0.25"/>
    <row r="2" spans="2:38" ht="29.25" customHeight="1" thickBot="1" x14ac:dyDescent="0.25">
      <c r="B2" s="386" t="s">
        <v>532</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8"/>
      <c r="AK2" s="17"/>
      <c r="AL2" s="17"/>
    </row>
    <row r="3" spans="2:38" ht="17.25" customHeight="1" x14ac:dyDescent="0.2">
      <c r="B3" s="306"/>
      <c r="C3" s="306"/>
      <c r="D3" s="383"/>
      <c r="E3" s="366"/>
      <c r="F3" s="36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40"/>
      <c r="AJ3" s="306"/>
      <c r="AK3" s="17"/>
      <c r="AL3" s="17"/>
    </row>
    <row r="4" spans="2:38" ht="28.5" customHeight="1" x14ac:dyDescent="0.7">
      <c r="B4" s="165"/>
      <c r="C4" s="165"/>
      <c r="D4" s="165"/>
      <c r="E4" s="165"/>
      <c r="F4" s="165"/>
      <c r="G4" s="165"/>
      <c r="H4" s="165"/>
      <c r="I4" s="165"/>
      <c r="J4" s="513" t="s">
        <v>41</v>
      </c>
      <c r="K4" s="513"/>
      <c r="L4" s="513"/>
      <c r="M4" s="537"/>
      <c r="N4" s="537"/>
      <c r="O4" s="537"/>
      <c r="P4" s="537"/>
      <c r="Q4" s="485" t="s">
        <v>42</v>
      </c>
      <c r="R4" s="485"/>
      <c r="S4" s="485"/>
      <c r="T4" s="485"/>
      <c r="U4" s="457"/>
      <c r="V4" s="457"/>
      <c r="W4" s="457"/>
      <c r="X4" s="457"/>
      <c r="Y4" s="306"/>
      <c r="Z4" s="306"/>
      <c r="AA4" s="166"/>
      <c r="AB4" s="166"/>
      <c r="AC4" s="166"/>
      <c r="AD4" s="166"/>
      <c r="AE4" s="166"/>
      <c r="AF4" s="166"/>
      <c r="AG4" s="166"/>
      <c r="AH4" s="166"/>
      <c r="AI4" s="166"/>
      <c r="AJ4" s="166"/>
      <c r="AK4" s="17"/>
      <c r="AL4" s="17"/>
    </row>
    <row r="5" spans="2:38" ht="12" customHeight="1" x14ac:dyDescent="0.2"/>
    <row r="6" spans="2:38" ht="12" customHeight="1" x14ac:dyDescent="0.2"/>
    <row r="7" spans="2:38" ht="20.25" x14ac:dyDescent="0.2">
      <c r="B7" s="531" t="s">
        <v>533</v>
      </c>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36"/>
      <c r="AL7" s="29"/>
    </row>
    <row r="8" spans="2:38" ht="30.75" customHeight="1" x14ac:dyDescent="0.2">
      <c r="B8" s="534" t="s">
        <v>0</v>
      </c>
      <c r="C8" s="557" t="s">
        <v>520</v>
      </c>
      <c r="D8" s="557" t="s">
        <v>589</v>
      </c>
      <c r="E8" s="534" t="s">
        <v>563</v>
      </c>
      <c r="F8" s="534"/>
      <c r="G8" s="534" t="s">
        <v>72</v>
      </c>
      <c r="H8" s="517" t="s">
        <v>155</v>
      </c>
      <c r="I8" s="532" t="s">
        <v>465</v>
      </c>
      <c r="J8" s="517" t="s">
        <v>506</v>
      </c>
      <c r="K8" s="517"/>
      <c r="L8" s="535" t="s">
        <v>360</v>
      </c>
      <c r="M8" s="534" t="s">
        <v>556</v>
      </c>
      <c r="N8" s="534" t="s">
        <v>74</v>
      </c>
      <c r="O8" s="517" t="s">
        <v>75</v>
      </c>
      <c r="P8" s="517" t="s">
        <v>152</v>
      </c>
      <c r="Q8" s="518" t="s">
        <v>349</v>
      </c>
      <c r="R8" s="519"/>
      <c r="S8" s="520"/>
      <c r="T8" s="518" t="s">
        <v>422</v>
      </c>
      <c r="U8" s="519"/>
      <c r="V8" s="520"/>
      <c r="W8" s="518" t="s">
        <v>346</v>
      </c>
      <c r="X8" s="519"/>
      <c r="Y8" s="519"/>
      <c r="Z8" s="520"/>
      <c r="AA8" s="518" t="s">
        <v>350</v>
      </c>
      <c r="AB8" s="519"/>
      <c r="AC8" s="520"/>
      <c r="AD8" s="518" t="s">
        <v>529</v>
      </c>
      <c r="AE8" s="519"/>
      <c r="AF8" s="519"/>
      <c r="AG8" s="520"/>
      <c r="AH8" s="517" t="s">
        <v>352</v>
      </c>
      <c r="AI8" s="532" t="s">
        <v>521</v>
      </c>
      <c r="AJ8" s="534" t="s">
        <v>78</v>
      </c>
      <c r="AK8" s="50"/>
      <c r="AL8" s="2"/>
    </row>
    <row r="9" spans="2:38" ht="102" customHeight="1" x14ac:dyDescent="0.2">
      <c r="B9" s="534"/>
      <c r="C9" s="558"/>
      <c r="D9" s="558"/>
      <c r="E9" s="368" t="s">
        <v>107</v>
      </c>
      <c r="F9" s="369" t="s">
        <v>526</v>
      </c>
      <c r="G9" s="534"/>
      <c r="H9" s="517"/>
      <c r="I9" s="533"/>
      <c r="J9" s="300" t="s">
        <v>107</v>
      </c>
      <c r="K9" s="301" t="s">
        <v>507</v>
      </c>
      <c r="L9" s="536"/>
      <c r="M9" s="534"/>
      <c r="N9" s="534"/>
      <c r="O9" s="517"/>
      <c r="P9" s="517"/>
      <c r="Q9" s="300" t="s">
        <v>348</v>
      </c>
      <c r="R9" s="300" t="s">
        <v>107</v>
      </c>
      <c r="S9" s="301" t="s">
        <v>507</v>
      </c>
      <c r="T9" s="300" t="s">
        <v>76</v>
      </c>
      <c r="U9" s="300" t="s">
        <v>107</v>
      </c>
      <c r="V9" s="301" t="s">
        <v>507</v>
      </c>
      <c r="W9" s="300" t="s">
        <v>347</v>
      </c>
      <c r="X9" s="300" t="s">
        <v>107</v>
      </c>
      <c r="Y9" s="301" t="s">
        <v>509</v>
      </c>
      <c r="Z9" s="301" t="s">
        <v>507</v>
      </c>
      <c r="AA9" s="300" t="s">
        <v>351</v>
      </c>
      <c r="AB9" s="300" t="s">
        <v>107</v>
      </c>
      <c r="AC9" s="301" t="s">
        <v>507</v>
      </c>
      <c r="AD9" s="302" t="s">
        <v>466</v>
      </c>
      <c r="AE9" s="302" t="s">
        <v>523</v>
      </c>
      <c r="AF9" s="302" t="s">
        <v>522</v>
      </c>
      <c r="AG9" s="302" t="s">
        <v>508</v>
      </c>
      <c r="AH9" s="517"/>
      <c r="AI9" s="533"/>
      <c r="AJ9" s="534"/>
      <c r="AK9" s="50"/>
      <c r="AL9" s="2"/>
    </row>
    <row r="10" spans="2:38" ht="30" customHeight="1" x14ac:dyDescent="0.2">
      <c r="B10" s="308">
        <v>1</v>
      </c>
      <c r="C10" s="308"/>
      <c r="D10" s="385"/>
      <c r="E10" s="367"/>
      <c r="F10" s="160"/>
      <c r="G10" s="153"/>
      <c r="H10" s="153"/>
      <c r="I10" s="153"/>
      <c r="J10" s="153"/>
      <c r="K10" s="299"/>
      <c r="L10" s="153"/>
      <c r="M10" s="153"/>
      <c r="N10" s="308"/>
      <c r="O10" s="308"/>
      <c r="P10" s="308"/>
      <c r="Q10" s="308"/>
      <c r="R10" s="308"/>
      <c r="S10" s="160"/>
      <c r="T10" s="308"/>
      <c r="U10" s="308"/>
      <c r="V10" s="160"/>
      <c r="W10" s="308"/>
      <c r="X10" s="308"/>
      <c r="Y10" s="160"/>
      <c r="Z10" s="160"/>
      <c r="AA10" s="308"/>
      <c r="AB10" s="308"/>
      <c r="AC10" s="160"/>
      <c r="AD10" s="160"/>
      <c r="AE10" s="160"/>
      <c r="AF10" s="160"/>
      <c r="AG10" s="160"/>
      <c r="AH10" s="160" t="e">
        <f>AA10/Q10</f>
        <v>#DIV/0!</v>
      </c>
      <c r="AI10" s="160"/>
      <c r="AJ10" s="160" t="e">
        <f>AH10*(Y10/500)*(T10/100)*AI10</f>
        <v>#DIV/0!</v>
      </c>
      <c r="AK10" s="31"/>
      <c r="AL10" s="32"/>
    </row>
    <row r="11" spans="2:38" ht="30" customHeight="1" x14ac:dyDescent="0.2">
      <c r="B11" s="308">
        <v>2</v>
      </c>
      <c r="C11" s="308"/>
      <c r="D11" s="385"/>
      <c r="E11" s="367"/>
      <c r="F11" s="160"/>
      <c r="G11" s="153"/>
      <c r="H11" s="153"/>
      <c r="I11" s="153"/>
      <c r="J11" s="153"/>
      <c r="K11" s="299"/>
      <c r="L11" s="153"/>
      <c r="M11" s="153"/>
      <c r="N11" s="308"/>
      <c r="O11" s="308"/>
      <c r="P11" s="308"/>
      <c r="Q11" s="308"/>
      <c r="R11" s="308"/>
      <c r="S11" s="160"/>
      <c r="T11" s="308"/>
      <c r="U11" s="308"/>
      <c r="V11" s="160"/>
      <c r="W11" s="308"/>
      <c r="X11" s="308"/>
      <c r="Y11" s="160"/>
      <c r="Z11" s="160"/>
      <c r="AA11" s="308"/>
      <c r="AB11" s="308"/>
      <c r="AC11" s="160"/>
      <c r="AD11" s="241"/>
      <c r="AE11" s="241"/>
      <c r="AF11" s="241"/>
      <c r="AG11" s="241"/>
      <c r="AH11" s="241"/>
      <c r="AI11" s="241"/>
      <c r="AJ11" s="160">
        <f t="shared" ref="AJ11:AJ14" si="0">AH11*(Y11/500)*(T11/100)*AI11</f>
        <v>0</v>
      </c>
      <c r="AK11" s="31"/>
      <c r="AL11" s="32"/>
    </row>
    <row r="12" spans="2:38" ht="30" customHeight="1" x14ac:dyDescent="0.2">
      <c r="B12" s="308">
        <v>3</v>
      </c>
      <c r="C12" s="308"/>
      <c r="D12" s="385"/>
      <c r="E12" s="367"/>
      <c r="F12" s="160"/>
      <c r="G12" s="153"/>
      <c r="H12" s="153"/>
      <c r="I12" s="153"/>
      <c r="J12" s="153"/>
      <c r="K12" s="299"/>
      <c r="L12" s="153"/>
      <c r="M12" s="153"/>
      <c r="N12" s="308"/>
      <c r="O12" s="308"/>
      <c r="P12" s="308"/>
      <c r="Q12" s="308"/>
      <c r="R12" s="308"/>
      <c r="S12" s="160"/>
      <c r="T12" s="308"/>
      <c r="U12" s="308"/>
      <c r="V12" s="160"/>
      <c r="W12" s="308"/>
      <c r="X12" s="308"/>
      <c r="Y12" s="160"/>
      <c r="Z12" s="160"/>
      <c r="AA12" s="308"/>
      <c r="AB12" s="308"/>
      <c r="AC12" s="160"/>
      <c r="AD12" s="241"/>
      <c r="AE12" s="241"/>
      <c r="AF12" s="241"/>
      <c r="AG12" s="241"/>
      <c r="AH12" s="241"/>
      <c r="AI12" s="241"/>
      <c r="AJ12" s="160">
        <f t="shared" si="0"/>
        <v>0</v>
      </c>
      <c r="AK12" s="31"/>
      <c r="AL12" s="32"/>
    </row>
    <row r="13" spans="2:38" ht="30" customHeight="1" x14ac:dyDescent="0.2">
      <c r="B13" s="308">
        <v>4</v>
      </c>
      <c r="C13" s="308"/>
      <c r="D13" s="385"/>
      <c r="E13" s="367"/>
      <c r="F13" s="160"/>
      <c r="G13" s="153"/>
      <c r="H13" s="153"/>
      <c r="I13" s="153"/>
      <c r="J13" s="153"/>
      <c r="K13" s="299"/>
      <c r="L13" s="153"/>
      <c r="M13" s="153"/>
      <c r="N13" s="308"/>
      <c r="O13" s="308"/>
      <c r="P13" s="308"/>
      <c r="Q13" s="308"/>
      <c r="R13" s="308"/>
      <c r="S13" s="160"/>
      <c r="T13" s="308"/>
      <c r="U13" s="308"/>
      <c r="V13" s="160"/>
      <c r="W13" s="308"/>
      <c r="X13" s="308"/>
      <c r="Y13" s="160"/>
      <c r="Z13" s="160"/>
      <c r="AA13" s="308"/>
      <c r="AB13" s="308"/>
      <c r="AC13" s="160"/>
      <c r="AD13" s="241"/>
      <c r="AE13" s="241"/>
      <c r="AF13" s="241"/>
      <c r="AG13" s="241"/>
      <c r="AH13" s="241"/>
      <c r="AI13" s="241"/>
      <c r="AJ13" s="160">
        <f t="shared" si="0"/>
        <v>0</v>
      </c>
      <c r="AK13" s="31"/>
      <c r="AL13" s="32"/>
    </row>
    <row r="14" spans="2:38" ht="30" customHeight="1" x14ac:dyDescent="0.2">
      <c r="B14" s="308">
        <v>5</v>
      </c>
      <c r="C14" s="308"/>
      <c r="D14" s="385"/>
      <c r="E14" s="367"/>
      <c r="F14" s="160"/>
      <c r="G14" s="153"/>
      <c r="H14" s="153"/>
      <c r="I14" s="153"/>
      <c r="J14" s="153"/>
      <c r="K14" s="299"/>
      <c r="L14" s="153"/>
      <c r="M14" s="153"/>
      <c r="N14" s="308"/>
      <c r="O14" s="308"/>
      <c r="P14" s="308"/>
      <c r="Q14" s="308"/>
      <c r="R14" s="308"/>
      <c r="S14" s="160"/>
      <c r="T14" s="308"/>
      <c r="U14" s="308"/>
      <c r="V14" s="160"/>
      <c r="W14" s="308"/>
      <c r="X14" s="308"/>
      <c r="Y14" s="160"/>
      <c r="Z14" s="160"/>
      <c r="AA14" s="308"/>
      <c r="AB14" s="308"/>
      <c r="AC14" s="160"/>
      <c r="AD14" s="241"/>
      <c r="AE14" s="241"/>
      <c r="AF14" s="241"/>
      <c r="AG14" s="241"/>
      <c r="AH14" s="241"/>
      <c r="AI14" s="241"/>
      <c r="AJ14" s="160">
        <f t="shared" si="0"/>
        <v>0</v>
      </c>
      <c r="AK14" s="31"/>
      <c r="AL14" s="32"/>
    </row>
    <row r="15" spans="2:38" ht="27" customHeight="1" x14ac:dyDescent="0.2">
      <c r="B15" s="525" t="s">
        <v>149</v>
      </c>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7"/>
      <c r="AI15" s="341"/>
      <c r="AJ15" s="310" t="e">
        <f>SUM(AJ10:AJ14)</f>
        <v>#DIV/0!</v>
      </c>
      <c r="AK15" s="31"/>
      <c r="AL15" s="32"/>
    </row>
    <row r="16" spans="2:38" ht="31.5" customHeight="1" x14ac:dyDescent="0.2">
      <c r="B16" s="525" t="s">
        <v>513</v>
      </c>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8" t="s">
        <v>531</v>
      </c>
      <c r="AE16" s="529"/>
      <c r="AF16" s="529"/>
      <c r="AG16" s="529"/>
      <c r="AH16" s="529"/>
      <c r="AI16" s="530"/>
      <c r="AJ16" s="310" t="e">
        <f>AJ15*0.4</f>
        <v>#DIV/0!</v>
      </c>
      <c r="AK16" s="31"/>
      <c r="AL16" s="32"/>
    </row>
    <row r="17" spans="2:38" ht="19.5" customHeight="1" x14ac:dyDescent="0.2">
      <c r="B17" s="524" t="s">
        <v>559</v>
      </c>
      <c r="C17" s="524"/>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31"/>
      <c r="AL17" s="32"/>
    </row>
    <row r="18" spans="2:38" ht="15.75" customHeight="1" x14ac:dyDescent="0.2">
      <c r="B18" s="521" t="s">
        <v>516</v>
      </c>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3"/>
      <c r="AK18" s="31"/>
      <c r="AL18" s="32"/>
    </row>
    <row r="19" spans="2:38" ht="19.5" customHeight="1" x14ac:dyDescent="0.2">
      <c r="B19" s="521" t="s">
        <v>515</v>
      </c>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c r="AK19" s="31"/>
      <c r="AL19" s="32"/>
    </row>
    <row r="20" spans="2:38" ht="15" customHeight="1" x14ac:dyDescent="0.2">
      <c r="B20" s="524" t="s">
        <v>514</v>
      </c>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31"/>
      <c r="AL20" s="32"/>
    </row>
    <row r="21" spans="2:38" ht="16.5" customHeight="1" x14ac:dyDescent="0.2">
      <c r="B21" s="524" t="s">
        <v>528</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31"/>
      <c r="AL21" s="32"/>
    </row>
    <row r="22" spans="2:38" ht="16.5" customHeight="1" x14ac:dyDescent="0.2">
      <c r="B22" s="359"/>
      <c r="C22" s="359"/>
      <c r="D22" s="359"/>
      <c r="E22" s="315"/>
      <c r="F22" s="315"/>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1"/>
      <c r="AL22" s="32"/>
    </row>
    <row r="23" spans="2:38" ht="47.25" customHeight="1" x14ac:dyDescent="0.2">
      <c r="B23" s="569" t="s">
        <v>558</v>
      </c>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row>
    <row r="24" spans="2:38" ht="10.5" customHeight="1" x14ac:dyDescent="0.2">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
      <c r="AL24" s="32"/>
    </row>
    <row r="25" spans="2:38" ht="18.75" x14ac:dyDescent="0.2">
      <c r="B25" s="544" t="s">
        <v>298</v>
      </c>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6"/>
    </row>
    <row r="26" spans="2:38" ht="21.75" customHeight="1" x14ac:dyDescent="0.2">
      <c r="B26" s="547" t="s">
        <v>80</v>
      </c>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9"/>
      <c r="AK26" s="33"/>
      <c r="AL26" s="33"/>
    </row>
    <row r="27" spans="2:38" ht="37.5" customHeight="1" x14ac:dyDescent="0.2">
      <c r="B27" s="547" t="s">
        <v>517</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9"/>
      <c r="AK27" s="33"/>
      <c r="AL27" s="33"/>
    </row>
    <row r="28" spans="2:38" ht="20.25" customHeight="1" x14ac:dyDescent="0.2">
      <c r="B28" s="547" t="s">
        <v>151</v>
      </c>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9"/>
      <c r="AK28" s="33"/>
      <c r="AL28" s="33"/>
    </row>
    <row r="29" spans="2:38" ht="22.5" customHeight="1" x14ac:dyDescent="0.2">
      <c r="B29" s="550" t="s">
        <v>81</v>
      </c>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2"/>
      <c r="AK29" s="33"/>
      <c r="AL29" s="33"/>
    </row>
    <row r="30" spans="2:38" ht="16.5" customHeight="1" x14ac:dyDescent="0.2">
      <c r="B30" s="371"/>
      <c r="C30" s="371"/>
      <c r="D30" s="384"/>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3"/>
      <c r="AL30" s="33"/>
    </row>
    <row r="31" spans="2:38" ht="22.5" customHeight="1" x14ac:dyDescent="0.2">
      <c r="B31" s="371"/>
      <c r="C31" s="371"/>
      <c r="D31" s="384"/>
      <c r="E31" s="371"/>
      <c r="F31" s="371"/>
      <c r="G31" s="371"/>
      <c r="H31" s="371"/>
      <c r="I31" s="371"/>
      <c r="J31" s="371"/>
      <c r="K31" s="371"/>
      <c r="L31" s="556" t="s">
        <v>521</v>
      </c>
      <c r="M31" s="556"/>
      <c r="N31" s="556"/>
      <c r="O31" s="556"/>
      <c r="P31" s="556"/>
      <c r="Q31" s="556"/>
      <c r="R31" s="556"/>
      <c r="S31" s="556"/>
      <c r="T31" s="556"/>
      <c r="U31" s="556"/>
      <c r="V31" s="371"/>
      <c r="W31" s="371"/>
      <c r="X31" s="371"/>
      <c r="Y31" s="371"/>
      <c r="Z31" s="371"/>
      <c r="AA31" s="371"/>
      <c r="AB31" s="371"/>
      <c r="AC31" s="371"/>
      <c r="AD31" s="371"/>
      <c r="AE31" s="371"/>
      <c r="AF31" s="371"/>
      <c r="AG31" s="371"/>
      <c r="AH31" s="371"/>
      <c r="AI31" s="371"/>
      <c r="AJ31" s="371"/>
      <c r="AK31" s="33"/>
      <c r="AL31" s="33"/>
    </row>
    <row r="32" spans="2:38" ht="22.5" customHeight="1" x14ac:dyDescent="0.2">
      <c r="B32" s="371"/>
      <c r="C32" s="371"/>
      <c r="D32" s="384"/>
      <c r="E32" s="371"/>
      <c r="F32" s="371"/>
      <c r="G32" s="371"/>
      <c r="H32" s="371"/>
      <c r="I32" s="371"/>
      <c r="J32" s="371"/>
      <c r="K32" s="371"/>
      <c r="L32" s="501" t="s">
        <v>565</v>
      </c>
      <c r="M32" s="502"/>
      <c r="N32" s="502"/>
      <c r="O32" s="503"/>
      <c r="P32" s="501" t="s">
        <v>568</v>
      </c>
      <c r="Q32" s="502"/>
      <c r="R32" s="502"/>
      <c r="S32" s="502"/>
      <c r="T32" s="502"/>
      <c r="U32" s="503"/>
      <c r="V32" s="371"/>
      <c r="W32" s="371"/>
      <c r="X32" s="371"/>
      <c r="Y32" s="371"/>
      <c r="Z32" s="371"/>
      <c r="AA32" s="371"/>
      <c r="AB32" s="371"/>
      <c r="AC32" s="371"/>
      <c r="AD32" s="371"/>
      <c r="AE32" s="371"/>
      <c r="AF32" s="371"/>
      <c r="AG32" s="371"/>
      <c r="AH32" s="371"/>
      <c r="AI32" s="371"/>
      <c r="AJ32" s="371"/>
      <c r="AK32" s="33"/>
      <c r="AL32" s="33"/>
    </row>
    <row r="33" spans="2:38" ht="22.5" customHeight="1" x14ac:dyDescent="0.2">
      <c r="B33" s="371"/>
      <c r="C33" s="371"/>
      <c r="D33" s="384"/>
      <c r="E33" s="371"/>
      <c r="F33" s="371"/>
      <c r="G33" s="371"/>
      <c r="H33" s="371"/>
      <c r="I33" s="371"/>
      <c r="J33" s="371"/>
      <c r="K33" s="371"/>
      <c r="L33" s="501" t="s">
        <v>566</v>
      </c>
      <c r="M33" s="502"/>
      <c r="N33" s="502"/>
      <c r="O33" s="503"/>
      <c r="P33" s="501">
        <v>5</v>
      </c>
      <c r="Q33" s="502"/>
      <c r="R33" s="502"/>
      <c r="S33" s="502"/>
      <c r="T33" s="502"/>
      <c r="U33" s="503"/>
      <c r="V33" s="371"/>
      <c r="W33" s="371"/>
      <c r="X33" s="371"/>
      <c r="Y33" s="371"/>
      <c r="Z33" s="371"/>
      <c r="AA33" s="371"/>
      <c r="AB33" s="371"/>
      <c r="AC33" s="371"/>
      <c r="AD33" s="371"/>
      <c r="AE33" s="371"/>
      <c r="AF33" s="371"/>
      <c r="AG33" s="371"/>
      <c r="AH33" s="371"/>
      <c r="AI33" s="371"/>
      <c r="AJ33" s="371"/>
      <c r="AK33" s="33"/>
      <c r="AL33" s="33"/>
    </row>
    <row r="34" spans="2:38" ht="22.5" customHeight="1" x14ac:dyDescent="0.2">
      <c r="B34" s="371"/>
      <c r="C34" s="371"/>
      <c r="D34" s="384"/>
      <c r="E34" s="371"/>
      <c r="F34" s="371"/>
      <c r="G34" s="371"/>
      <c r="H34" s="371"/>
      <c r="I34" s="371"/>
      <c r="J34" s="371"/>
      <c r="K34" s="371"/>
      <c r="L34" s="501" t="s">
        <v>567</v>
      </c>
      <c r="M34" s="502"/>
      <c r="N34" s="502"/>
      <c r="O34" s="503"/>
      <c r="P34" s="501">
        <v>35</v>
      </c>
      <c r="Q34" s="502"/>
      <c r="R34" s="502"/>
      <c r="S34" s="502"/>
      <c r="T34" s="502"/>
      <c r="U34" s="503"/>
      <c r="V34" s="371"/>
      <c r="W34" s="371"/>
      <c r="X34" s="371"/>
      <c r="Y34" s="371"/>
      <c r="Z34" s="371"/>
      <c r="AA34" s="371"/>
      <c r="AB34" s="371"/>
      <c r="AC34" s="371"/>
      <c r="AD34" s="371"/>
      <c r="AE34" s="371"/>
      <c r="AF34" s="371"/>
      <c r="AG34" s="371"/>
      <c r="AH34" s="371"/>
      <c r="AI34" s="371"/>
      <c r="AJ34" s="371"/>
      <c r="AK34" s="33"/>
      <c r="AL34" s="33"/>
    </row>
    <row r="35" spans="2:38" ht="22.5" customHeight="1" x14ac:dyDescent="0.2">
      <c r="B35" s="371"/>
      <c r="C35" s="371"/>
      <c r="D35" s="384"/>
      <c r="E35" s="371"/>
      <c r="F35" s="371"/>
      <c r="G35" s="371"/>
      <c r="H35" s="371"/>
      <c r="I35" s="371"/>
      <c r="J35" s="371"/>
      <c r="K35" s="371"/>
      <c r="L35" s="501" t="s">
        <v>570</v>
      </c>
      <c r="M35" s="502"/>
      <c r="N35" s="502"/>
      <c r="O35" s="503"/>
      <c r="P35" s="501">
        <v>20</v>
      </c>
      <c r="Q35" s="502"/>
      <c r="R35" s="502"/>
      <c r="S35" s="502"/>
      <c r="T35" s="502"/>
      <c r="U35" s="503"/>
      <c r="V35" s="371"/>
      <c r="W35" s="371"/>
      <c r="X35" s="371"/>
      <c r="Y35" s="371"/>
      <c r="Z35" s="371"/>
      <c r="AA35" s="371"/>
      <c r="AB35" s="371"/>
      <c r="AC35" s="371"/>
      <c r="AD35" s="371"/>
      <c r="AE35" s="371"/>
      <c r="AF35" s="371"/>
      <c r="AG35" s="371"/>
      <c r="AH35" s="371"/>
      <c r="AI35" s="371"/>
      <c r="AJ35" s="371"/>
      <c r="AK35" s="33"/>
      <c r="AL35" s="33"/>
    </row>
    <row r="36" spans="2:38" ht="22.5" customHeight="1" x14ac:dyDescent="0.2">
      <c r="B36" s="371"/>
      <c r="C36" s="371"/>
      <c r="D36" s="384"/>
      <c r="E36" s="371"/>
      <c r="F36" s="371"/>
      <c r="G36" s="371"/>
      <c r="H36" s="371"/>
      <c r="I36" s="371"/>
      <c r="J36" s="371"/>
      <c r="K36" s="371"/>
      <c r="L36" s="501" t="s">
        <v>263</v>
      </c>
      <c r="M36" s="502"/>
      <c r="N36" s="502"/>
      <c r="O36" s="503"/>
      <c r="P36" s="501">
        <v>10</v>
      </c>
      <c r="Q36" s="502"/>
      <c r="R36" s="502"/>
      <c r="S36" s="502"/>
      <c r="T36" s="502"/>
      <c r="U36" s="503"/>
      <c r="V36" s="371"/>
      <c r="W36" s="371"/>
      <c r="X36" s="371"/>
      <c r="Y36" s="371"/>
      <c r="Z36" s="371"/>
      <c r="AA36" s="371"/>
      <c r="AB36" s="371"/>
      <c r="AC36" s="371"/>
      <c r="AD36" s="371"/>
      <c r="AE36" s="371"/>
      <c r="AF36" s="371"/>
      <c r="AG36" s="371"/>
      <c r="AH36" s="371"/>
      <c r="AI36" s="371"/>
      <c r="AJ36" s="371"/>
      <c r="AK36" s="33"/>
      <c r="AL36" s="33"/>
    </row>
    <row r="37" spans="2:38" ht="22.5" customHeight="1" x14ac:dyDescent="0.2">
      <c r="B37" s="371"/>
      <c r="C37" s="371"/>
      <c r="D37" s="384"/>
      <c r="E37" s="371"/>
      <c r="F37" s="371"/>
      <c r="G37" s="371"/>
      <c r="H37" s="371"/>
      <c r="I37" s="371"/>
      <c r="J37" s="371"/>
      <c r="K37" s="371"/>
      <c r="L37" s="501" t="s">
        <v>262</v>
      </c>
      <c r="M37" s="502"/>
      <c r="N37" s="502"/>
      <c r="O37" s="503"/>
      <c r="P37" s="501">
        <v>10</v>
      </c>
      <c r="Q37" s="502"/>
      <c r="R37" s="502"/>
      <c r="S37" s="502"/>
      <c r="T37" s="502"/>
      <c r="U37" s="503"/>
      <c r="V37" s="371"/>
      <c r="W37" s="371"/>
      <c r="X37" s="371"/>
      <c r="Y37" s="371"/>
      <c r="Z37" s="371"/>
      <c r="AA37" s="371"/>
      <c r="AB37" s="371"/>
      <c r="AC37" s="371"/>
      <c r="AD37" s="371"/>
      <c r="AE37" s="371"/>
      <c r="AF37" s="371"/>
      <c r="AG37" s="371"/>
      <c r="AH37" s="371"/>
      <c r="AI37" s="371"/>
      <c r="AJ37" s="371"/>
      <c r="AK37" s="33"/>
      <c r="AL37" s="33"/>
    </row>
    <row r="38" spans="2:38" ht="22.5" customHeight="1" x14ac:dyDescent="0.2">
      <c r="B38" s="371"/>
      <c r="C38" s="371"/>
      <c r="D38" s="384"/>
      <c r="E38" s="371"/>
      <c r="F38" s="371"/>
      <c r="G38" s="371"/>
      <c r="H38" s="371"/>
      <c r="I38" s="371"/>
      <c r="J38" s="371"/>
      <c r="K38" s="371"/>
      <c r="L38" s="501" t="s">
        <v>569</v>
      </c>
      <c r="M38" s="502"/>
      <c r="N38" s="502"/>
      <c r="O38" s="503"/>
      <c r="P38" s="501">
        <v>20</v>
      </c>
      <c r="Q38" s="502"/>
      <c r="R38" s="502"/>
      <c r="S38" s="502"/>
      <c r="T38" s="502"/>
      <c r="U38" s="503"/>
      <c r="V38" s="371"/>
      <c r="W38" s="371"/>
      <c r="X38" s="371"/>
      <c r="Y38" s="371"/>
      <c r="Z38" s="371"/>
      <c r="AA38" s="371"/>
      <c r="AB38" s="371"/>
      <c r="AC38" s="371"/>
      <c r="AD38" s="371"/>
      <c r="AE38" s="371"/>
      <c r="AF38" s="371"/>
      <c r="AG38" s="371"/>
      <c r="AH38" s="371"/>
      <c r="AI38" s="371"/>
      <c r="AJ38" s="371"/>
      <c r="AK38" s="33"/>
      <c r="AL38" s="33"/>
    </row>
    <row r="39" spans="2:38" ht="12.75" customHeight="1" x14ac:dyDescent="0.2">
      <c r="B39" s="371"/>
      <c r="C39" s="371"/>
      <c r="D39" s="384"/>
      <c r="E39" s="371"/>
      <c r="F39" s="371"/>
      <c r="G39" s="371"/>
      <c r="H39" s="371"/>
      <c r="I39" s="371"/>
      <c r="J39" s="371"/>
      <c r="K39" s="371"/>
      <c r="L39" s="372"/>
      <c r="M39" s="372"/>
      <c r="N39" s="372"/>
      <c r="O39" s="372"/>
      <c r="P39" s="372"/>
      <c r="Q39" s="372"/>
      <c r="R39" s="372"/>
      <c r="S39" s="372"/>
      <c r="T39" s="372"/>
      <c r="U39" s="372"/>
      <c r="V39" s="371"/>
      <c r="W39" s="371"/>
      <c r="X39" s="371"/>
      <c r="Y39" s="371"/>
      <c r="Z39" s="371"/>
      <c r="AA39" s="371"/>
      <c r="AB39" s="371"/>
      <c r="AC39" s="371"/>
      <c r="AD39" s="371"/>
      <c r="AE39" s="371"/>
      <c r="AF39" s="371"/>
      <c r="AG39" s="371"/>
      <c r="AH39" s="371"/>
      <c r="AI39" s="371"/>
      <c r="AJ39" s="371"/>
      <c r="AK39" s="33"/>
      <c r="AL39" s="33"/>
    </row>
    <row r="40" spans="2:38" ht="22.5" customHeight="1" x14ac:dyDescent="0.2">
      <c r="B40" s="371"/>
      <c r="C40" s="371"/>
      <c r="D40" s="384"/>
      <c r="E40" s="371"/>
      <c r="F40" s="371"/>
      <c r="G40" s="371"/>
      <c r="H40" s="371"/>
      <c r="I40" s="371"/>
      <c r="J40" s="371"/>
      <c r="K40" s="371"/>
      <c r="L40" s="512" t="s">
        <v>571</v>
      </c>
      <c r="M40" s="512"/>
      <c r="N40" s="512"/>
      <c r="O40" s="512"/>
      <c r="P40" s="512"/>
      <c r="Q40" s="512"/>
      <c r="R40" s="512"/>
      <c r="S40" s="512"/>
      <c r="T40" s="512"/>
      <c r="U40" s="512"/>
      <c r="V40" s="371"/>
      <c r="W40" s="371"/>
      <c r="X40" s="371"/>
      <c r="Y40" s="371"/>
      <c r="Z40" s="371"/>
      <c r="AA40" s="371"/>
      <c r="AB40" s="371"/>
      <c r="AC40" s="371"/>
      <c r="AD40" s="371"/>
      <c r="AE40" s="371"/>
      <c r="AF40" s="371"/>
      <c r="AG40" s="371"/>
      <c r="AH40" s="371"/>
      <c r="AI40" s="371"/>
      <c r="AJ40" s="371"/>
      <c r="AK40" s="33"/>
      <c r="AL40" s="33"/>
    </row>
    <row r="41" spans="2:38" ht="22.5" customHeight="1" x14ac:dyDescent="0.2">
      <c r="B41" s="371"/>
      <c r="C41" s="371"/>
      <c r="D41" s="384"/>
      <c r="E41" s="371"/>
      <c r="F41" s="371"/>
      <c r="G41" s="371"/>
      <c r="H41" s="371"/>
      <c r="I41" s="371"/>
      <c r="J41" s="371"/>
      <c r="K41" s="371"/>
      <c r="L41" s="511" t="s">
        <v>576</v>
      </c>
      <c r="M41" s="511"/>
      <c r="N41" s="511"/>
      <c r="O41" s="511"/>
      <c r="P41" s="511" t="s">
        <v>572</v>
      </c>
      <c r="Q41" s="511"/>
      <c r="R41" s="511"/>
      <c r="S41" s="511"/>
      <c r="T41" s="511"/>
      <c r="U41" s="511"/>
      <c r="V41" s="371"/>
      <c r="W41" s="371"/>
      <c r="X41" s="371"/>
      <c r="Y41" s="371"/>
      <c r="Z41" s="371"/>
      <c r="AA41" s="371"/>
      <c r="AB41" s="371"/>
      <c r="AC41" s="371"/>
      <c r="AD41" s="371"/>
      <c r="AE41" s="371"/>
      <c r="AF41" s="371"/>
      <c r="AG41" s="371"/>
      <c r="AH41" s="371"/>
      <c r="AI41" s="371"/>
      <c r="AJ41" s="371"/>
      <c r="AK41" s="33"/>
      <c r="AL41" s="33"/>
    </row>
    <row r="42" spans="2:38" ht="22.5" customHeight="1" x14ac:dyDescent="0.2">
      <c r="B42" s="371"/>
      <c r="C42" s="371"/>
      <c r="D42" s="384"/>
      <c r="E42" s="371"/>
      <c r="F42" s="371"/>
      <c r="G42" s="371"/>
      <c r="H42" s="371"/>
      <c r="I42" s="371"/>
      <c r="J42" s="371"/>
      <c r="K42" s="371"/>
      <c r="L42" s="511" t="s">
        <v>573</v>
      </c>
      <c r="M42" s="511"/>
      <c r="N42" s="511"/>
      <c r="O42" s="511"/>
      <c r="P42" s="511">
        <v>10000</v>
      </c>
      <c r="Q42" s="511"/>
      <c r="R42" s="511"/>
      <c r="S42" s="511"/>
      <c r="T42" s="511"/>
      <c r="U42" s="511"/>
      <c r="V42" s="371"/>
      <c r="W42" s="371"/>
      <c r="X42" s="371"/>
      <c r="Y42" s="371"/>
      <c r="Z42" s="371"/>
      <c r="AA42" s="371"/>
      <c r="AB42" s="371"/>
      <c r="AC42" s="371"/>
      <c r="AD42" s="371"/>
      <c r="AE42" s="371"/>
      <c r="AF42" s="371"/>
      <c r="AG42" s="371"/>
      <c r="AH42" s="371"/>
      <c r="AI42" s="371"/>
      <c r="AJ42" s="371"/>
      <c r="AK42" s="33"/>
      <c r="AL42" s="33"/>
    </row>
    <row r="43" spans="2:38" ht="22.5" customHeight="1" x14ac:dyDescent="0.2">
      <c r="B43" s="371"/>
      <c r="C43" s="371"/>
      <c r="D43" s="384"/>
      <c r="E43" s="371"/>
      <c r="F43" s="371"/>
      <c r="G43" s="371"/>
      <c r="H43" s="371"/>
      <c r="I43" s="371"/>
      <c r="J43" s="371"/>
      <c r="K43" s="371"/>
      <c r="L43" s="511" t="s">
        <v>574</v>
      </c>
      <c r="M43" s="511"/>
      <c r="N43" s="511"/>
      <c r="O43" s="511"/>
      <c r="P43" s="511">
        <v>6000</v>
      </c>
      <c r="Q43" s="511"/>
      <c r="R43" s="511"/>
      <c r="S43" s="511"/>
      <c r="T43" s="511"/>
      <c r="U43" s="511"/>
      <c r="V43" s="371"/>
      <c r="W43" s="371"/>
      <c r="X43" s="371"/>
      <c r="Y43" s="371"/>
      <c r="Z43" s="371"/>
      <c r="AA43" s="371"/>
      <c r="AB43" s="371"/>
      <c r="AC43" s="371"/>
      <c r="AD43" s="371"/>
      <c r="AE43" s="371"/>
      <c r="AF43" s="371"/>
      <c r="AG43" s="371"/>
      <c r="AH43" s="371"/>
      <c r="AI43" s="371"/>
      <c r="AJ43" s="371"/>
      <c r="AK43" s="33"/>
      <c r="AL43" s="33"/>
    </row>
    <row r="44" spans="2:38" ht="22.5" customHeight="1" x14ac:dyDescent="0.2">
      <c r="B44" s="371"/>
      <c r="C44" s="371"/>
      <c r="D44" s="384"/>
      <c r="E44" s="371"/>
      <c r="F44" s="371"/>
      <c r="G44" s="371"/>
      <c r="H44" s="371"/>
      <c r="I44" s="371"/>
      <c r="J44" s="371"/>
      <c r="K44" s="371"/>
      <c r="L44" s="511" t="s">
        <v>575</v>
      </c>
      <c r="M44" s="511"/>
      <c r="N44" s="511"/>
      <c r="O44" s="511"/>
      <c r="P44" s="511">
        <v>3000</v>
      </c>
      <c r="Q44" s="511"/>
      <c r="R44" s="511"/>
      <c r="S44" s="511"/>
      <c r="T44" s="511"/>
      <c r="U44" s="511"/>
      <c r="V44" s="371"/>
      <c r="W44" s="371"/>
      <c r="X44" s="371"/>
      <c r="Y44" s="371"/>
      <c r="Z44" s="371"/>
      <c r="AA44" s="371"/>
      <c r="AB44" s="371"/>
      <c r="AC44" s="371"/>
      <c r="AD44" s="371"/>
      <c r="AE44" s="371"/>
      <c r="AF44" s="371"/>
      <c r="AG44" s="371"/>
      <c r="AH44" s="371"/>
      <c r="AI44" s="371"/>
      <c r="AJ44" s="371"/>
      <c r="AK44" s="33"/>
      <c r="AL44" s="33"/>
    </row>
    <row r="45" spans="2:38" ht="22.5" customHeight="1" x14ac:dyDescent="0.2">
      <c r="B45" s="371"/>
      <c r="C45" s="371"/>
      <c r="D45" s="384"/>
      <c r="E45" s="371"/>
      <c r="F45" s="371"/>
      <c r="G45" s="371"/>
      <c r="H45" s="371"/>
      <c r="I45" s="371"/>
      <c r="J45" s="371"/>
      <c r="K45" s="371"/>
      <c r="L45" s="511" t="s">
        <v>577</v>
      </c>
      <c r="M45" s="511"/>
      <c r="N45" s="511"/>
      <c r="O45" s="511"/>
      <c r="P45" s="511">
        <v>2000</v>
      </c>
      <c r="Q45" s="511"/>
      <c r="R45" s="511"/>
      <c r="S45" s="511"/>
      <c r="T45" s="511"/>
      <c r="U45" s="511"/>
      <c r="V45" s="371"/>
      <c r="W45" s="371"/>
      <c r="X45" s="371"/>
      <c r="Y45" s="371"/>
      <c r="Z45" s="371"/>
      <c r="AA45" s="371"/>
      <c r="AB45" s="371"/>
      <c r="AC45" s="371"/>
      <c r="AD45" s="371"/>
      <c r="AE45" s="371"/>
      <c r="AF45" s="371"/>
      <c r="AG45" s="371"/>
      <c r="AH45" s="371"/>
      <c r="AI45" s="371"/>
      <c r="AJ45" s="371"/>
      <c r="AK45" s="33"/>
      <c r="AL45" s="33"/>
    </row>
    <row r="46" spans="2:38" ht="22.5" customHeight="1" x14ac:dyDescent="0.2">
      <c r="B46" s="371"/>
      <c r="C46" s="371"/>
      <c r="D46" s="384"/>
      <c r="E46" s="371"/>
      <c r="F46" s="371"/>
      <c r="G46" s="371"/>
      <c r="H46" s="371"/>
      <c r="I46" s="371"/>
      <c r="J46" s="371"/>
      <c r="K46" s="371"/>
      <c r="L46" s="511" t="s">
        <v>578</v>
      </c>
      <c r="M46" s="511"/>
      <c r="N46" s="511"/>
      <c r="O46" s="511"/>
      <c r="P46" s="511">
        <v>1000</v>
      </c>
      <c r="Q46" s="511"/>
      <c r="R46" s="511"/>
      <c r="S46" s="511"/>
      <c r="T46" s="511"/>
      <c r="U46" s="511"/>
      <c r="V46" s="371"/>
      <c r="W46" s="371"/>
      <c r="X46" s="371"/>
      <c r="Y46" s="371"/>
      <c r="Z46" s="371"/>
      <c r="AA46" s="371"/>
      <c r="AB46" s="371"/>
      <c r="AC46" s="371"/>
      <c r="AD46" s="371"/>
      <c r="AE46" s="371"/>
      <c r="AF46" s="371"/>
      <c r="AG46" s="371"/>
      <c r="AH46" s="371"/>
      <c r="AI46" s="371"/>
      <c r="AJ46" s="371"/>
      <c r="AK46" s="33"/>
      <c r="AL46" s="33"/>
    </row>
    <row r="47" spans="2:38" ht="22.5" customHeight="1" x14ac:dyDescent="0.2">
      <c r="B47" s="371"/>
      <c r="C47" s="371"/>
      <c r="D47" s="384"/>
      <c r="E47" s="371"/>
      <c r="F47" s="371"/>
      <c r="G47" s="371"/>
      <c r="H47" s="371"/>
      <c r="I47" s="371"/>
      <c r="J47" s="371"/>
      <c r="K47" s="371"/>
      <c r="L47" s="511" t="s">
        <v>579</v>
      </c>
      <c r="M47" s="511"/>
      <c r="N47" s="511"/>
      <c r="O47" s="511"/>
      <c r="P47" s="511">
        <v>500</v>
      </c>
      <c r="Q47" s="511"/>
      <c r="R47" s="511"/>
      <c r="S47" s="511"/>
      <c r="T47" s="511"/>
      <c r="U47" s="511"/>
      <c r="V47" s="371"/>
      <c r="W47" s="371"/>
      <c r="X47" s="371"/>
      <c r="Y47" s="371"/>
      <c r="Z47" s="371"/>
      <c r="AA47" s="371"/>
      <c r="AB47" s="371"/>
      <c r="AC47" s="371"/>
      <c r="AD47" s="371"/>
      <c r="AE47" s="371"/>
      <c r="AF47" s="371"/>
      <c r="AG47" s="371"/>
      <c r="AH47" s="371"/>
      <c r="AI47" s="371"/>
      <c r="AJ47" s="371"/>
      <c r="AK47" s="33"/>
      <c r="AL47" s="33"/>
    </row>
    <row r="48" spans="2:38" s="373" customFormat="1" ht="18" customHeight="1" x14ac:dyDescent="0.65"/>
    <row r="49" spans="2:36" ht="18.75" x14ac:dyDescent="0.2">
      <c r="B49" s="553" t="s">
        <v>157</v>
      </c>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4"/>
      <c r="AJ49" s="555"/>
    </row>
    <row r="50" spans="2:36" ht="61.5" customHeight="1" x14ac:dyDescent="0.2">
      <c r="B50" s="541" t="s">
        <v>593</v>
      </c>
      <c r="C50" s="542"/>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3"/>
    </row>
    <row r="51" spans="2:36" ht="43.5" customHeight="1" x14ac:dyDescent="0.2">
      <c r="B51" s="541" t="s">
        <v>594</v>
      </c>
      <c r="C51" s="542"/>
      <c r="D51" s="542"/>
      <c r="E51" s="542"/>
      <c r="F51" s="542"/>
      <c r="G51" s="542"/>
      <c r="H51" s="542"/>
      <c r="I51" s="542"/>
      <c r="J51" s="542"/>
      <c r="K51" s="542"/>
      <c r="L51" s="542"/>
      <c r="M51" s="542"/>
      <c r="N51" s="542"/>
      <c r="O51" s="542"/>
      <c r="P51" s="542"/>
      <c r="Q51" s="542"/>
      <c r="R51" s="542"/>
      <c r="S51" s="542"/>
      <c r="T51" s="542"/>
      <c r="U51" s="542"/>
      <c r="V51" s="542"/>
      <c r="W51" s="542"/>
      <c r="X51" s="542"/>
      <c r="Y51" s="542"/>
      <c r="Z51" s="542"/>
      <c r="AA51" s="542"/>
      <c r="AB51" s="542"/>
      <c r="AC51" s="542"/>
      <c r="AD51" s="542"/>
      <c r="AE51" s="542"/>
      <c r="AF51" s="542"/>
      <c r="AG51" s="542"/>
      <c r="AH51" s="542"/>
      <c r="AI51" s="542"/>
      <c r="AJ51" s="543"/>
    </row>
    <row r="52" spans="2:36" ht="23.25" customHeight="1" x14ac:dyDescent="0.45">
      <c r="B52" s="538" t="s">
        <v>451</v>
      </c>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40"/>
    </row>
    <row r="53" spans="2:36" x14ac:dyDescent="0.2">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row>
  </sheetData>
  <mergeCells count="75">
    <mergeCell ref="B7:AJ7"/>
    <mergeCell ref="B2:AJ2"/>
    <mergeCell ref="J4:L4"/>
    <mergeCell ref="M4:P4"/>
    <mergeCell ref="Q4:T4"/>
    <mergeCell ref="U4:X4"/>
    <mergeCell ref="B18:AJ18"/>
    <mergeCell ref="Q8:S8"/>
    <mergeCell ref="T8:V8"/>
    <mergeCell ref="W8:Z8"/>
    <mergeCell ref="AA8:AC8"/>
    <mergeCell ref="AD8:AG8"/>
    <mergeCell ref="AH8:AH9"/>
    <mergeCell ref="L8:L9"/>
    <mergeCell ref="M8:M9"/>
    <mergeCell ref="N8:N9"/>
    <mergeCell ref="O8:O9"/>
    <mergeCell ref="P8:P9"/>
    <mergeCell ref="AI8:AI9"/>
    <mergeCell ref="B8:B9"/>
    <mergeCell ref="C8:C9"/>
    <mergeCell ref="G8:G9"/>
    <mergeCell ref="AJ8:AJ9"/>
    <mergeCell ref="B15:AH15"/>
    <mergeCell ref="B16:AC16"/>
    <mergeCell ref="B17:AJ17"/>
    <mergeCell ref="H8:H9"/>
    <mergeCell ref="I8:I9"/>
    <mergeCell ref="J8:K8"/>
    <mergeCell ref="AD16:AI16"/>
    <mergeCell ref="E8:F8"/>
    <mergeCell ref="D8:D9"/>
    <mergeCell ref="B52:AJ52"/>
    <mergeCell ref="B19:AJ19"/>
    <mergeCell ref="B20:AJ20"/>
    <mergeCell ref="B21:AJ21"/>
    <mergeCell ref="B25:AJ25"/>
    <mergeCell ref="B26:AJ26"/>
    <mergeCell ref="B27:AJ27"/>
    <mergeCell ref="B28:AJ28"/>
    <mergeCell ref="B29:AJ29"/>
    <mergeCell ref="B49:AJ49"/>
    <mergeCell ref="B50:AJ50"/>
    <mergeCell ref="B51:AJ51"/>
    <mergeCell ref="B23:AJ23"/>
    <mergeCell ref="L32:O32"/>
    <mergeCell ref="L40:U40"/>
    <mergeCell ref="L41:O41"/>
    <mergeCell ref="P41:U41"/>
    <mergeCell ref="L42:O42"/>
    <mergeCell ref="P42:U42"/>
    <mergeCell ref="L43:O43"/>
    <mergeCell ref="P43:U43"/>
    <mergeCell ref="L44:O44"/>
    <mergeCell ref="P44:U44"/>
    <mergeCell ref="L45:O45"/>
    <mergeCell ref="P45:U45"/>
    <mergeCell ref="L46:O46"/>
    <mergeCell ref="P46:U46"/>
    <mergeCell ref="L31:U31"/>
    <mergeCell ref="L47:O47"/>
    <mergeCell ref="P47:U47"/>
    <mergeCell ref="P32:U32"/>
    <mergeCell ref="L33:O33"/>
    <mergeCell ref="L34:O34"/>
    <mergeCell ref="L35:O35"/>
    <mergeCell ref="L36:O36"/>
    <mergeCell ref="L37:O37"/>
    <mergeCell ref="L38:O38"/>
    <mergeCell ref="P33:U33"/>
    <mergeCell ref="P34:U34"/>
    <mergeCell ref="P35:U35"/>
    <mergeCell ref="P36:U36"/>
    <mergeCell ref="P37:U37"/>
    <mergeCell ref="P38:U38"/>
  </mergeCells>
  <printOptions horizontalCentered="1"/>
  <pageMargins left="0" right="0" top="0.35433070866141736" bottom="0.35433070866141736"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C000"/>
  </sheetPr>
  <dimension ref="A1:N84"/>
  <sheetViews>
    <sheetView showGridLines="0" rightToLeft="1" topLeftCell="A37" workbookViewId="0">
      <selection activeCell="Q76" sqref="Q76"/>
    </sheetView>
  </sheetViews>
  <sheetFormatPr defaultColWidth="9" defaultRowHeight="14.25" x14ac:dyDescent="0.2"/>
  <cols>
    <col min="1" max="1" width="9" style="12"/>
    <col min="2" max="2" width="4.875" style="12" customWidth="1"/>
    <col min="3" max="3" width="11.5" style="12" customWidth="1"/>
    <col min="4" max="4" width="8.25" style="12" customWidth="1"/>
    <col min="5" max="5" width="7.875" style="12" customWidth="1"/>
    <col min="6" max="6" width="12.625" style="12" customWidth="1"/>
    <col min="7" max="7" width="20.75" style="12" customWidth="1"/>
    <col min="8" max="8" width="14.375" style="12" customWidth="1"/>
    <col min="9" max="9" width="11.5" style="12" customWidth="1"/>
    <col min="10" max="10" width="12.5" style="12" customWidth="1"/>
    <col min="11" max="11" width="8" style="12" customWidth="1"/>
    <col min="12" max="12" width="10.375" style="12" customWidth="1"/>
    <col min="13" max="13" width="5" style="12" customWidth="1"/>
    <col min="14" max="14" width="5.625" style="12" customWidth="1"/>
    <col min="15" max="16384" width="9" style="12"/>
  </cols>
  <sheetData>
    <row r="1" spans="2:14" ht="15" thickBot="1" x14ac:dyDescent="0.25"/>
    <row r="2" spans="2:14" ht="31.5" customHeight="1" thickBot="1" x14ac:dyDescent="0.25">
      <c r="B2" s="620" t="s">
        <v>361</v>
      </c>
      <c r="C2" s="621"/>
      <c r="D2" s="621"/>
      <c r="E2" s="621"/>
      <c r="F2" s="621"/>
      <c r="G2" s="621"/>
      <c r="H2" s="621"/>
      <c r="I2" s="621"/>
      <c r="J2" s="621"/>
      <c r="K2" s="621"/>
      <c r="L2" s="621"/>
      <c r="M2" s="621"/>
      <c r="N2" s="622"/>
    </row>
    <row r="3" spans="2:14" ht="15" customHeight="1" x14ac:dyDescent="0.7">
      <c r="B3" s="79"/>
      <c r="C3" s="79"/>
      <c r="D3" s="79"/>
      <c r="E3" s="79"/>
      <c r="F3" s="79"/>
      <c r="G3" s="79"/>
      <c r="H3" s="79"/>
      <c r="I3" s="79"/>
      <c r="J3" s="79"/>
      <c r="K3" s="108"/>
      <c r="L3" s="108"/>
      <c r="M3" s="108"/>
      <c r="N3" s="79"/>
    </row>
    <row r="4" spans="2:14" s="21" customFormat="1" ht="28.5" customHeight="1" x14ac:dyDescent="0.2">
      <c r="B4" s="167"/>
      <c r="C4" s="167"/>
      <c r="D4" s="630" t="s">
        <v>41</v>
      </c>
      <c r="E4" s="630"/>
      <c r="F4" s="576"/>
      <c r="G4" s="576"/>
      <c r="H4" s="126" t="s">
        <v>42</v>
      </c>
      <c r="I4" s="576"/>
      <c r="J4" s="576"/>
      <c r="K4" s="167"/>
      <c r="L4" s="167"/>
      <c r="M4" s="167"/>
      <c r="N4" s="167"/>
    </row>
    <row r="5" spans="2:14" ht="15" customHeight="1" x14ac:dyDescent="0.2"/>
    <row r="6" spans="2:14" ht="24.75" customHeight="1" x14ac:dyDescent="0.2">
      <c r="B6" s="631" t="s">
        <v>535</v>
      </c>
      <c r="C6" s="631"/>
      <c r="D6" s="631"/>
      <c r="E6" s="631"/>
      <c r="F6" s="631"/>
      <c r="G6" s="631"/>
      <c r="H6" s="631"/>
      <c r="I6" s="631"/>
      <c r="J6" s="631"/>
      <c r="K6" s="631"/>
      <c r="L6" s="631"/>
      <c r="M6" s="631"/>
      <c r="N6" s="631"/>
    </row>
    <row r="7" spans="2:14" ht="21.75" customHeight="1" x14ac:dyDescent="0.2">
      <c r="B7" s="589" t="s">
        <v>308</v>
      </c>
      <c r="C7" s="590"/>
      <c r="D7" s="590"/>
      <c r="E7" s="590"/>
      <c r="F7" s="590"/>
      <c r="G7" s="590"/>
      <c r="H7" s="590"/>
      <c r="I7" s="590"/>
      <c r="J7" s="590"/>
      <c r="K7" s="590"/>
      <c r="L7" s="590"/>
      <c r="M7" s="590"/>
      <c r="N7" s="591"/>
    </row>
    <row r="8" spans="2:14" ht="24.75" customHeight="1" x14ac:dyDescent="0.2">
      <c r="B8" s="472" t="s">
        <v>0</v>
      </c>
      <c r="C8" s="472" t="s">
        <v>105</v>
      </c>
      <c r="D8" s="472" t="s">
        <v>73</v>
      </c>
      <c r="E8" s="472" t="s">
        <v>74</v>
      </c>
      <c r="F8" s="572" t="s">
        <v>155</v>
      </c>
      <c r="G8" s="572" t="s">
        <v>164</v>
      </c>
      <c r="H8" s="472" t="s">
        <v>106</v>
      </c>
      <c r="I8" s="472" t="s">
        <v>107</v>
      </c>
      <c r="J8" s="472" t="s">
        <v>307</v>
      </c>
      <c r="K8" s="481" t="s">
        <v>543</v>
      </c>
      <c r="L8" s="482"/>
      <c r="M8" s="483"/>
      <c r="N8" s="472" t="s">
        <v>78</v>
      </c>
    </row>
    <row r="9" spans="2:14" ht="31.5" customHeight="1" x14ac:dyDescent="0.2">
      <c r="B9" s="474"/>
      <c r="C9" s="474"/>
      <c r="D9" s="474"/>
      <c r="E9" s="474"/>
      <c r="F9" s="573"/>
      <c r="G9" s="573"/>
      <c r="H9" s="474"/>
      <c r="I9" s="474"/>
      <c r="J9" s="474"/>
      <c r="K9" s="320" t="s">
        <v>413</v>
      </c>
      <c r="L9" s="319" t="s">
        <v>534</v>
      </c>
      <c r="M9" s="321" t="s">
        <v>526</v>
      </c>
      <c r="N9" s="474"/>
    </row>
    <row r="10" spans="2:14" ht="24.95" customHeight="1" x14ac:dyDescent="0.2">
      <c r="B10" s="351">
        <v>1</v>
      </c>
      <c r="C10" s="168"/>
      <c r="D10" s="168"/>
      <c r="E10" s="168"/>
      <c r="F10" s="168"/>
      <c r="G10" s="168"/>
      <c r="H10" s="168"/>
      <c r="I10" s="168"/>
      <c r="J10" s="168"/>
      <c r="K10" s="355"/>
      <c r="L10" s="159"/>
      <c r="M10" s="2"/>
      <c r="N10" s="159"/>
    </row>
    <row r="11" spans="2:14" ht="24.95" customHeight="1" x14ac:dyDescent="0.2">
      <c r="B11" s="351">
        <v>2</v>
      </c>
      <c r="C11" s="168"/>
      <c r="D11" s="168"/>
      <c r="E11" s="168"/>
      <c r="F11" s="168"/>
      <c r="G11" s="168"/>
      <c r="H11" s="168"/>
      <c r="I11" s="168"/>
      <c r="J11" s="168"/>
      <c r="K11" s="355"/>
      <c r="L11" s="355"/>
      <c r="M11" s="355"/>
      <c r="N11" s="159"/>
    </row>
    <row r="12" spans="2:14" ht="24.95" customHeight="1" x14ac:dyDescent="0.2">
      <c r="B12" s="351">
        <v>3</v>
      </c>
      <c r="C12" s="168"/>
      <c r="D12" s="168"/>
      <c r="E12" s="168"/>
      <c r="F12" s="168"/>
      <c r="G12" s="168"/>
      <c r="H12" s="168"/>
      <c r="I12" s="168"/>
      <c r="J12" s="168"/>
      <c r="K12" s="355"/>
      <c r="L12" s="355"/>
      <c r="M12" s="355"/>
      <c r="N12" s="159"/>
    </row>
    <row r="13" spans="2:14" ht="24.95" customHeight="1" x14ac:dyDescent="0.2">
      <c r="B13" s="351">
        <v>4</v>
      </c>
      <c r="C13" s="168"/>
      <c r="D13" s="168"/>
      <c r="E13" s="168"/>
      <c r="F13" s="168"/>
      <c r="G13" s="168"/>
      <c r="H13" s="168"/>
      <c r="I13" s="168"/>
      <c r="J13" s="168"/>
      <c r="K13" s="355"/>
      <c r="L13" s="355"/>
      <c r="M13" s="355"/>
      <c r="N13" s="159"/>
    </row>
    <row r="14" spans="2:14" ht="24.95" customHeight="1" x14ac:dyDescent="0.2">
      <c r="B14" s="351">
        <v>5</v>
      </c>
      <c r="C14" s="168"/>
      <c r="D14" s="168"/>
      <c r="E14" s="168"/>
      <c r="F14" s="168"/>
      <c r="G14" s="168"/>
      <c r="H14" s="168"/>
      <c r="I14" s="168"/>
      <c r="J14" s="168"/>
      <c r="K14" s="355"/>
      <c r="L14" s="355"/>
      <c r="M14" s="355"/>
      <c r="N14" s="159"/>
    </row>
    <row r="15" spans="2:14" s="19" customFormat="1" ht="20.25" customHeight="1" x14ac:dyDescent="0.2">
      <c r="B15" s="525" t="s">
        <v>306</v>
      </c>
      <c r="C15" s="526"/>
      <c r="D15" s="526"/>
      <c r="E15" s="526"/>
      <c r="F15" s="526"/>
      <c r="G15" s="526"/>
      <c r="H15" s="526"/>
      <c r="I15" s="526"/>
      <c r="J15" s="526"/>
      <c r="K15" s="526"/>
      <c r="L15" s="526"/>
      <c r="M15" s="527"/>
      <c r="N15" s="360"/>
    </row>
    <row r="16" spans="2:14" s="19" customFormat="1" ht="29.25" customHeight="1" x14ac:dyDescent="0.2">
      <c r="B16" s="623" t="s">
        <v>475</v>
      </c>
      <c r="C16" s="624"/>
      <c r="D16" s="624"/>
      <c r="E16" s="624"/>
      <c r="F16" s="624"/>
      <c r="G16" s="624"/>
      <c r="H16" s="624"/>
      <c r="I16" s="624"/>
      <c r="J16" s="624"/>
      <c r="K16" s="624"/>
      <c r="L16" s="624"/>
      <c r="M16" s="624"/>
      <c r="N16" s="625"/>
    </row>
    <row r="17" spans="1:14" ht="20.100000000000001" customHeight="1" x14ac:dyDescent="0.2">
      <c r="A17" s="2"/>
      <c r="B17" s="628"/>
      <c r="C17" s="628"/>
      <c r="D17" s="628"/>
      <c r="E17" s="628"/>
      <c r="F17" s="628"/>
      <c r="G17" s="628"/>
      <c r="H17" s="628"/>
      <c r="I17" s="628"/>
      <c r="J17" s="628"/>
      <c r="K17" s="628"/>
      <c r="L17" s="628"/>
      <c r="M17" s="628"/>
      <c r="N17" s="628"/>
    </row>
    <row r="18" spans="1:14" ht="20.100000000000001" customHeight="1" x14ac:dyDescent="0.2">
      <c r="B18" s="589" t="s">
        <v>111</v>
      </c>
      <c r="C18" s="590"/>
      <c r="D18" s="590"/>
      <c r="E18" s="590"/>
      <c r="F18" s="590"/>
      <c r="G18" s="590"/>
      <c r="H18" s="590"/>
      <c r="I18" s="590"/>
      <c r="J18" s="590"/>
      <c r="K18" s="590"/>
      <c r="L18" s="590"/>
      <c r="M18" s="590"/>
      <c r="N18" s="591"/>
    </row>
    <row r="19" spans="1:14" ht="24.75" customHeight="1" x14ac:dyDescent="0.2">
      <c r="B19" s="472" t="s">
        <v>0</v>
      </c>
      <c r="C19" s="472" t="s">
        <v>105</v>
      </c>
      <c r="D19" s="472" t="s">
        <v>73</v>
      </c>
      <c r="E19" s="472" t="s">
        <v>74</v>
      </c>
      <c r="F19" s="572" t="s">
        <v>155</v>
      </c>
      <c r="G19" s="572" t="s">
        <v>164</v>
      </c>
      <c r="H19" s="472" t="s">
        <v>107</v>
      </c>
      <c r="I19" s="475" t="s">
        <v>307</v>
      </c>
      <c r="J19" s="574"/>
      <c r="K19" s="481" t="s">
        <v>543</v>
      </c>
      <c r="L19" s="482"/>
      <c r="M19" s="483"/>
      <c r="N19" s="472" t="s">
        <v>78</v>
      </c>
    </row>
    <row r="20" spans="1:14" ht="31.5" customHeight="1" x14ac:dyDescent="0.2">
      <c r="B20" s="474"/>
      <c r="C20" s="474"/>
      <c r="D20" s="474"/>
      <c r="E20" s="474"/>
      <c r="F20" s="573"/>
      <c r="G20" s="573"/>
      <c r="H20" s="474"/>
      <c r="I20" s="477"/>
      <c r="J20" s="575"/>
      <c r="K20" s="318" t="s">
        <v>413</v>
      </c>
      <c r="L20" s="318" t="s">
        <v>534</v>
      </c>
      <c r="M20" s="318" t="s">
        <v>526</v>
      </c>
      <c r="N20" s="474"/>
    </row>
    <row r="21" spans="1:14" ht="24.95" customHeight="1" x14ac:dyDescent="0.2">
      <c r="B21" s="351">
        <v>1</v>
      </c>
      <c r="C21" s="351"/>
      <c r="D21" s="351"/>
      <c r="E21" s="351"/>
      <c r="F21" s="351"/>
      <c r="G21" s="351"/>
      <c r="H21" s="351"/>
      <c r="I21" s="629"/>
      <c r="J21" s="629"/>
      <c r="K21" s="160"/>
      <c r="L21" s="160"/>
      <c r="M21" s="160"/>
      <c r="N21" s="228"/>
    </row>
    <row r="22" spans="1:14" ht="24.95" customHeight="1" x14ac:dyDescent="0.2">
      <c r="B22" s="351">
        <v>2</v>
      </c>
      <c r="C22" s="351"/>
      <c r="D22" s="351"/>
      <c r="E22" s="351"/>
      <c r="F22" s="351"/>
      <c r="G22" s="351"/>
      <c r="H22" s="351"/>
      <c r="I22" s="629"/>
      <c r="J22" s="629"/>
      <c r="K22" s="160"/>
      <c r="L22" s="285"/>
      <c r="M22" s="160"/>
      <c r="N22" s="228"/>
    </row>
    <row r="23" spans="1:14" ht="24.95" customHeight="1" x14ac:dyDescent="0.2">
      <c r="B23" s="351">
        <v>3</v>
      </c>
      <c r="C23" s="351"/>
      <c r="D23" s="351"/>
      <c r="E23" s="351"/>
      <c r="F23" s="351"/>
      <c r="G23" s="351"/>
      <c r="H23" s="351"/>
      <c r="I23" s="629"/>
      <c r="J23" s="629"/>
      <c r="K23" s="160"/>
      <c r="L23" s="160"/>
      <c r="M23" s="160"/>
      <c r="N23" s="228"/>
    </row>
    <row r="24" spans="1:14" ht="24.95" customHeight="1" x14ac:dyDescent="0.2">
      <c r="B24" s="351">
        <v>4</v>
      </c>
      <c r="C24" s="351"/>
      <c r="D24" s="351"/>
      <c r="E24" s="351"/>
      <c r="F24" s="351"/>
      <c r="G24" s="351"/>
      <c r="H24" s="351"/>
      <c r="I24" s="629"/>
      <c r="J24" s="629"/>
      <c r="K24" s="160"/>
      <c r="L24" s="160"/>
      <c r="M24" s="160"/>
      <c r="N24" s="228"/>
    </row>
    <row r="25" spans="1:14" ht="24.95" customHeight="1" x14ac:dyDescent="0.2">
      <c r="B25" s="351">
        <v>5</v>
      </c>
      <c r="C25" s="351"/>
      <c r="D25" s="351"/>
      <c r="E25" s="351"/>
      <c r="F25" s="351"/>
      <c r="G25" s="351"/>
      <c r="H25" s="351"/>
      <c r="I25" s="629"/>
      <c r="J25" s="629"/>
      <c r="K25" s="160"/>
      <c r="L25" s="160"/>
      <c r="M25" s="160"/>
      <c r="N25" s="228"/>
    </row>
    <row r="26" spans="1:14" s="19" customFormat="1" ht="24.95" customHeight="1" x14ac:dyDescent="0.2">
      <c r="B26" s="525" t="s">
        <v>306</v>
      </c>
      <c r="C26" s="526"/>
      <c r="D26" s="526"/>
      <c r="E26" s="526"/>
      <c r="F26" s="526"/>
      <c r="G26" s="526"/>
      <c r="H26" s="526"/>
      <c r="I26" s="526"/>
      <c r="J26" s="526"/>
      <c r="K26" s="526"/>
      <c r="L26" s="526"/>
      <c r="M26" s="527"/>
      <c r="N26" s="360"/>
    </row>
    <row r="27" spans="1:14" s="19" customFormat="1" ht="28.5" customHeight="1" x14ac:dyDescent="0.2">
      <c r="B27" s="626" t="s">
        <v>475</v>
      </c>
      <c r="C27" s="584"/>
      <c r="D27" s="584"/>
      <c r="E27" s="584"/>
      <c r="F27" s="584"/>
      <c r="G27" s="584"/>
      <c r="H27" s="584"/>
      <c r="I27" s="584"/>
      <c r="J27" s="584"/>
      <c r="K27" s="584"/>
      <c r="L27" s="584"/>
      <c r="M27" s="584"/>
      <c r="N27" s="585"/>
    </row>
    <row r="28" spans="1:14" ht="20.100000000000001" customHeight="1" x14ac:dyDescent="0.2">
      <c r="A28" s="2"/>
      <c r="B28" s="627"/>
      <c r="C28" s="627"/>
      <c r="D28" s="627"/>
      <c r="E28" s="627"/>
      <c r="F28" s="627"/>
      <c r="G28" s="627"/>
      <c r="H28" s="627"/>
      <c r="I28" s="627"/>
      <c r="J28" s="627"/>
      <c r="K28" s="627"/>
      <c r="L28" s="627"/>
      <c r="M28" s="627"/>
      <c r="N28" s="627"/>
    </row>
    <row r="29" spans="1:14" ht="20.100000000000001" customHeight="1" x14ac:dyDescent="0.2">
      <c r="B29" s="589" t="s">
        <v>123</v>
      </c>
      <c r="C29" s="590"/>
      <c r="D29" s="590"/>
      <c r="E29" s="590"/>
      <c r="F29" s="590"/>
      <c r="G29" s="590"/>
      <c r="H29" s="590"/>
      <c r="I29" s="590"/>
      <c r="J29" s="590"/>
      <c r="K29" s="590"/>
      <c r="L29" s="590"/>
      <c r="M29" s="590"/>
      <c r="N29" s="591"/>
    </row>
    <row r="30" spans="1:14" ht="24" customHeight="1" x14ac:dyDescent="0.2">
      <c r="B30" s="472" t="s">
        <v>0</v>
      </c>
      <c r="C30" s="472" t="s">
        <v>105</v>
      </c>
      <c r="D30" s="472" t="s">
        <v>73</v>
      </c>
      <c r="E30" s="472" t="s">
        <v>74</v>
      </c>
      <c r="F30" s="572" t="s">
        <v>155</v>
      </c>
      <c r="G30" s="472" t="s">
        <v>164</v>
      </c>
      <c r="H30" s="472" t="s">
        <v>107</v>
      </c>
      <c r="I30" s="475" t="s">
        <v>307</v>
      </c>
      <c r="J30" s="574"/>
      <c r="K30" s="481" t="s">
        <v>543</v>
      </c>
      <c r="L30" s="482"/>
      <c r="M30" s="483"/>
      <c r="N30" s="472" t="s">
        <v>78</v>
      </c>
    </row>
    <row r="31" spans="1:14" ht="33.75" customHeight="1" x14ac:dyDescent="0.2">
      <c r="B31" s="474"/>
      <c r="C31" s="474"/>
      <c r="D31" s="474"/>
      <c r="E31" s="474"/>
      <c r="F31" s="573"/>
      <c r="G31" s="474"/>
      <c r="H31" s="474"/>
      <c r="I31" s="477"/>
      <c r="J31" s="575"/>
      <c r="K31" s="318" t="s">
        <v>413</v>
      </c>
      <c r="L31" s="318" t="s">
        <v>534</v>
      </c>
      <c r="M31" s="318" t="s">
        <v>526</v>
      </c>
      <c r="N31" s="474"/>
    </row>
    <row r="32" spans="1:14" ht="24.95" customHeight="1" x14ac:dyDescent="0.2">
      <c r="B32" s="351">
        <v>1</v>
      </c>
      <c r="C32" s="168"/>
      <c r="D32" s="168"/>
      <c r="E32" s="168"/>
      <c r="F32" s="168"/>
      <c r="G32" s="168"/>
      <c r="H32" s="169"/>
      <c r="I32" s="618"/>
      <c r="J32" s="619"/>
      <c r="K32" s="159"/>
      <c r="L32" s="159"/>
      <c r="M32" s="355"/>
      <c r="N32" s="159"/>
    </row>
    <row r="33" spans="1:14" ht="24.95" customHeight="1" x14ac:dyDescent="0.2">
      <c r="B33" s="351">
        <v>2</v>
      </c>
      <c r="C33" s="351"/>
      <c r="D33" s="351"/>
      <c r="E33" s="351"/>
      <c r="F33" s="351"/>
      <c r="G33" s="351"/>
      <c r="H33" s="170"/>
      <c r="I33" s="618"/>
      <c r="J33" s="619"/>
      <c r="K33" s="159"/>
      <c r="L33" s="159"/>
      <c r="M33" s="355"/>
      <c r="N33" s="160"/>
    </row>
    <row r="34" spans="1:14" ht="24.95" customHeight="1" x14ac:dyDescent="0.2">
      <c r="B34" s="351">
        <v>3</v>
      </c>
      <c r="C34" s="351"/>
      <c r="D34" s="351"/>
      <c r="E34" s="351"/>
      <c r="F34" s="351"/>
      <c r="G34" s="351"/>
      <c r="H34" s="170"/>
      <c r="I34" s="618"/>
      <c r="J34" s="619"/>
      <c r="K34" s="159"/>
      <c r="L34" s="159"/>
      <c r="M34" s="355"/>
      <c r="N34" s="160"/>
    </row>
    <row r="35" spans="1:14" ht="24.95" customHeight="1" x14ac:dyDescent="0.2">
      <c r="B35" s="351">
        <v>4</v>
      </c>
      <c r="C35" s="351"/>
      <c r="D35" s="351"/>
      <c r="E35" s="351"/>
      <c r="F35" s="351"/>
      <c r="G35" s="351"/>
      <c r="H35" s="170"/>
      <c r="I35" s="618"/>
      <c r="J35" s="619"/>
      <c r="K35" s="159"/>
      <c r="L35" s="159"/>
      <c r="M35" s="355"/>
      <c r="N35" s="160"/>
    </row>
    <row r="36" spans="1:14" ht="24.95" customHeight="1" x14ac:dyDescent="0.2">
      <c r="B36" s="351">
        <v>5</v>
      </c>
      <c r="C36" s="351"/>
      <c r="D36" s="351"/>
      <c r="E36" s="351"/>
      <c r="F36" s="351"/>
      <c r="G36" s="351"/>
      <c r="H36" s="170"/>
      <c r="I36" s="618"/>
      <c r="J36" s="619"/>
      <c r="K36" s="159"/>
      <c r="L36" s="159"/>
      <c r="M36" s="355"/>
      <c r="N36" s="160"/>
    </row>
    <row r="37" spans="1:14" s="19" customFormat="1" ht="24.95" customHeight="1" x14ac:dyDescent="0.2">
      <c r="B37" s="525" t="s">
        <v>306</v>
      </c>
      <c r="C37" s="526"/>
      <c r="D37" s="526"/>
      <c r="E37" s="526"/>
      <c r="F37" s="526"/>
      <c r="G37" s="526"/>
      <c r="H37" s="526"/>
      <c r="I37" s="526"/>
      <c r="J37" s="526"/>
      <c r="K37" s="526"/>
      <c r="L37" s="526"/>
      <c r="M37" s="527"/>
      <c r="N37" s="360"/>
    </row>
    <row r="38" spans="1:14" s="19" customFormat="1" ht="27.75" customHeight="1" x14ac:dyDescent="0.2">
      <c r="B38" s="594" t="s">
        <v>425</v>
      </c>
      <c r="C38" s="584"/>
      <c r="D38" s="584"/>
      <c r="E38" s="584"/>
      <c r="F38" s="584"/>
      <c r="G38" s="584"/>
      <c r="H38" s="584"/>
      <c r="I38" s="584"/>
      <c r="J38" s="584"/>
      <c r="K38" s="584"/>
      <c r="L38" s="584"/>
      <c r="M38" s="584"/>
      <c r="N38" s="585"/>
    </row>
    <row r="39" spans="1:14" ht="20.100000000000001" customHeight="1" x14ac:dyDescent="0.2">
      <c r="A39" s="2"/>
      <c r="B39" s="31"/>
      <c r="C39" s="31"/>
      <c r="D39" s="31"/>
      <c r="E39" s="31"/>
      <c r="F39" s="31"/>
      <c r="G39" s="31"/>
      <c r="H39" s="31"/>
      <c r="I39" s="31"/>
      <c r="J39" s="31"/>
      <c r="K39" s="31"/>
      <c r="L39" s="31"/>
      <c r="M39" s="31"/>
      <c r="N39" s="31"/>
    </row>
    <row r="40" spans="1:14" ht="22.5" customHeight="1" x14ac:dyDescent="0.2">
      <c r="B40" s="589" t="s">
        <v>113</v>
      </c>
      <c r="C40" s="590"/>
      <c r="D40" s="590"/>
      <c r="E40" s="590"/>
      <c r="F40" s="590"/>
      <c r="G40" s="590"/>
      <c r="H40" s="590"/>
      <c r="I40" s="590"/>
      <c r="J40" s="590"/>
      <c r="K40" s="590"/>
      <c r="L40" s="590"/>
      <c r="M40" s="590"/>
      <c r="N40" s="591"/>
    </row>
    <row r="41" spans="1:14" ht="27.75" customHeight="1" x14ac:dyDescent="0.2">
      <c r="B41" s="472" t="s">
        <v>0</v>
      </c>
      <c r="C41" s="472" t="s">
        <v>105</v>
      </c>
      <c r="D41" s="472" t="s">
        <v>73</v>
      </c>
      <c r="E41" s="472" t="s">
        <v>74</v>
      </c>
      <c r="F41" s="572" t="s">
        <v>155</v>
      </c>
      <c r="G41" s="472" t="s">
        <v>108</v>
      </c>
      <c r="H41" s="472" t="s">
        <v>156</v>
      </c>
      <c r="I41" s="472" t="s">
        <v>107</v>
      </c>
      <c r="J41" s="572" t="s">
        <v>307</v>
      </c>
      <c r="K41" s="481" t="s">
        <v>543</v>
      </c>
      <c r="L41" s="482"/>
      <c r="M41" s="483"/>
      <c r="N41" s="472" t="s">
        <v>78</v>
      </c>
    </row>
    <row r="42" spans="1:14" ht="39.75" customHeight="1" x14ac:dyDescent="0.2">
      <c r="B42" s="474"/>
      <c r="C42" s="474"/>
      <c r="D42" s="474"/>
      <c r="E42" s="474"/>
      <c r="F42" s="573"/>
      <c r="G42" s="474"/>
      <c r="H42" s="474"/>
      <c r="I42" s="474"/>
      <c r="J42" s="573"/>
      <c r="K42" s="318" t="s">
        <v>413</v>
      </c>
      <c r="L42" s="318" t="s">
        <v>534</v>
      </c>
      <c r="M42" s="318" t="s">
        <v>526</v>
      </c>
      <c r="N42" s="474"/>
    </row>
    <row r="43" spans="1:14" ht="24.95" customHeight="1" x14ac:dyDescent="0.2">
      <c r="B43" s="351">
        <v>1</v>
      </c>
      <c r="C43" s="351"/>
      <c r="D43" s="351"/>
      <c r="E43" s="351"/>
      <c r="F43" s="351"/>
      <c r="G43" s="351"/>
      <c r="H43" s="351"/>
      <c r="I43" s="351"/>
      <c r="J43" s="351"/>
      <c r="K43" s="354"/>
      <c r="L43" s="354"/>
      <c r="M43" s="354"/>
      <c r="N43" s="160"/>
    </row>
    <row r="44" spans="1:14" ht="24.95" customHeight="1" x14ac:dyDescent="0.2">
      <c r="B44" s="351">
        <v>2</v>
      </c>
      <c r="C44" s="351"/>
      <c r="D44" s="351"/>
      <c r="E44" s="351"/>
      <c r="F44" s="351"/>
      <c r="G44" s="351"/>
      <c r="H44" s="351"/>
      <c r="I44" s="351"/>
      <c r="J44" s="351"/>
      <c r="K44" s="354"/>
      <c r="L44" s="354"/>
      <c r="M44" s="354"/>
      <c r="N44" s="160"/>
    </row>
    <row r="45" spans="1:14" ht="24.95" customHeight="1" x14ac:dyDescent="0.2">
      <c r="B45" s="351">
        <v>3</v>
      </c>
      <c r="C45" s="351"/>
      <c r="D45" s="351"/>
      <c r="E45" s="351"/>
      <c r="F45" s="351"/>
      <c r="G45" s="351"/>
      <c r="H45" s="351"/>
      <c r="I45" s="351"/>
      <c r="J45" s="351"/>
      <c r="K45" s="354"/>
      <c r="L45" s="354"/>
      <c r="M45" s="354"/>
      <c r="N45" s="160"/>
    </row>
    <row r="46" spans="1:14" ht="24.95" customHeight="1" x14ac:dyDescent="0.2">
      <c r="A46" s="12" t="s">
        <v>109</v>
      </c>
      <c r="B46" s="351">
        <v>4</v>
      </c>
      <c r="C46" s="351"/>
      <c r="D46" s="351"/>
      <c r="E46" s="351"/>
      <c r="F46" s="351"/>
      <c r="G46" s="351"/>
      <c r="H46" s="351"/>
      <c r="I46" s="351"/>
      <c r="J46" s="351"/>
      <c r="K46" s="354"/>
      <c r="L46" s="354"/>
      <c r="M46" s="354"/>
      <c r="N46" s="160"/>
    </row>
    <row r="47" spans="1:14" ht="24.95" customHeight="1" x14ac:dyDescent="0.2">
      <c r="B47" s="351">
        <v>5</v>
      </c>
      <c r="C47" s="351"/>
      <c r="D47" s="351"/>
      <c r="E47" s="351"/>
      <c r="F47" s="351"/>
      <c r="G47" s="351"/>
      <c r="H47" s="351"/>
      <c r="I47" s="351"/>
      <c r="J47" s="351"/>
      <c r="K47" s="354"/>
      <c r="L47" s="354"/>
      <c r="M47" s="354"/>
      <c r="N47" s="160"/>
    </row>
    <row r="48" spans="1:14" s="19" customFormat="1" ht="24.95" customHeight="1" x14ac:dyDescent="0.2">
      <c r="B48" s="525" t="s">
        <v>311</v>
      </c>
      <c r="C48" s="526"/>
      <c r="D48" s="526"/>
      <c r="E48" s="526"/>
      <c r="F48" s="526"/>
      <c r="G48" s="526"/>
      <c r="H48" s="526"/>
      <c r="I48" s="526"/>
      <c r="J48" s="526"/>
      <c r="K48" s="526"/>
      <c r="L48" s="526"/>
      <c r="M48" s="527"/>
      <c r="N48" s="360"/>
    </row>
    <row r="49" spans="1:14" s="19" customFormat="1" ht="24.75" customHeight="1" x14ac:dyDescent="0.2">
      <c r="B49" s="594" t="s">
        <v>538</v>
      </c>
      <c r="C49" s="584"/>
      <c r="D49" s="584"/>
      <c r="E49" s="584"/>
      <c r="F49" s="584"/>
      <c r="G49" s="584"/>
      <c r="H49" s="584"/>
      <c r="I49" s="584"/>
      <c r="J49" s="584"/>
      <c r="K49" s="584"/>
      <c r="L49" s="584"/>
      <c r="M49" s="584"/>
      <c r="N49" s="585"/>
    </row>
    <row r="50" spans="1:14" ht="20.100000000000001" customHeight="1" x14ac:dyDescent="0.2">
      <c r="A50" s="2"/>
      <c r="B50" s="31"/>
      <c r="C50" s="31"/>
      <c r="D50" s="31"/>
      <c r="E50" s="31"/>
      <c r="F50" s="31"/>
      <c r="G50" s="31"/>
      <c r="H50" s="31"/>
      <c r="I50" s="31"/>
      <c r="J50" s="31"/>
      <c r="K50" s="31"/>
      <c r="L50" s="31"/>
      <c r="M50" s="31"/>
      <c r="N50" s="31"/>
    </row>
    <row r="51" spans="1:14" s="2" customFormat="1" ht="20.100000000000001" customHeight="1" x14ac:dyDescent="0.2">
      <c r="B51" s="589" t="s">
        <v>309</v>
      </c>
      <c r="C51" s="590"/>
      <c r="D51" s="590"/>
      <c r="E51" s="590"/>
      <c r="F51" s="590"/>
      <c r="G51" s="590"/>
      <c r="H51" s="590"/>
      <c r="I51" s="590"/>
      <c r="J51" s="590"/>
      <c r="K51" s="590"/>
      <c r="L51" s="590"/>
      <c r="M51" s="590"/>
      <c r="N51" s="591"/>
    </row>
    <row r="52" spans="1:14" ht="26.25" customHeight="1" x14ac:dyDescent="0.2">
      <c r="B52" s="570" t="s">
        <v>0</v>
      </c>
      <c r="C52" s="472" t="s">
        <v>105</v>
      </c>
      <c r="D52" s="472" t="s">
        <v>73</v>
      </c>
      <c r="E52" s="472" t="s">
        <v>74</v>
      </c>
      <c r="F52" s="572" t="s">
        <v>155</v>
      </c>
      <c r="G52" s="472" t="s">
        <v>164</v>
      </c>
      <c r="H52" s="472" t="s">
        <v>107</v>
      </c>
      <c r="I52" s="475" t="s">
        <v>307</v>
      </c>
      <c r="J52" s="574"/>
      <c r="K52" s="481" t="s">
        <v>543</v>
      </c>
      <c r="L52" s="482"/>
      <c r="M52" s="483"/>
      <c r="N52" s="472" t="s">
        <v>78</v>
      </c>
    </row>
    <row r="53" spans="1:14" ht="36.75" customHeight="1" x14ac:dyDescent="0.2">
      <c r="B53" s="571"/>
      <c r="C53" s="474"/>
      <c r="D53" s="474"/>
      <c r="E53" s="474"/>
      <c r="F53" s="573"/>
      <c r="G53" s="474"/>
      <c r="H53" s="474"/>
      <c r="I53" s="477"/>
      <c r="J53" s="575"/>
      <c r="K53" s="318" t="s">
        <v>413</v>
      </c>
      <c r="L53" s="318" t="s">
        <v>534</v>
      </c>
      <c r="M53" s="318" t="s">
        <v>526</v>
      </c>
      <c r="N53" s="474"/>
    </row>
    <row r="54" spans="1:14" ht="24.95" customHeight="1" x14ac:dyDescent="0.2">
      <c r="B54" s="351">
        <v>1</v>
      </c>
      <c r="C54" s="351"/>
      <c r="D54" s="351"/>
      <c r="E54" s="351"/>
      <c r="F54" s="351"/>
      <c r="G54" s="351"/>
      <c r="H54" s="170"/>
      <c r="I54" s="592"/>
      <c r="J54" s="593"/>
      <c r="K54" s="160"/>
      <c r="L54" s="160"/>
      <c r="M54" s="354"/>
      <c r="N54" s="160"/>
    </row>
    <row r="55" spans="1:14" ht="24.95" customHeight="1" x14ac:dyDescent="0.2">
      <c r="B55" s="351">
        <v>2</v>
      </c>
      <c r="C55" s="351"/>
      <c r="D55" s="351"/>
      <c r="E55" s="351"/>
      <c r="F55" s="351"/>
      <c r="G55" s="351"/>
      <c r="H55" s="170"/>
      <c r="I55" s="171"/>
      <c r="J55" s="172"/>
      <c r="K55" s="160"/>
      <c r="L55" s="160"/>
      <c r="M55" s="354"/>
      <c r="N55" s="160"/>
    </row>
    <row r="56" spans="1:14" ht="24.95" customHeight="1" x14ac:dyDescent="0.2">
      <c r="B56" s="351">
        <v>3</v>
      </c>
      <c r="C56" s="351"/>
      <c r="D56" s="351"/>
      <c r="E56" s="351"/>
      <c r="F56" s="351"/>
      <c r="G56" s="351"/>
      <c r="H56" s="170"/>
      <c r="I56" s="171"/>
      <c r="J56" s="172"/>
      <c r="K56" s="160"/>
      <c r="L56" s="160"/>
      <c r="M56" s="354"/>
      <c r="N56" s="160"/>
    </row>
    <row r="57" spans="1:14" ht="24.95" customHeight="1" x14ac:dyDescent="0.2">
      <c r="B57" s="351">
        <v>4</v>
      </c>
      <c r="C57" s="351"/>
      <c r="D57" s="351"/>
      <c r="E57" s="351"/>
      <c r="F57" s="351"/>
      <c r="G57" s="351"/>
      <c r="H57" s="170"/>
      <c r="I57" s="171"/>
      <c r="J57" s="172"/>
      <c r="K57" s="160"/>
      <c r="L57" s="160"/>
      <c r="M57" s="354"/>
      <c r="N57" s="160"/>
    </row>
    <row r="58" spans="1:14" ht="24.95" customHeight="1" x14ac:dyDescent="0.2">
      <c r="B58" s="351">
        <v>5</v>
      </c>
      <c r="C58" s="351"/>
      <c r="D58" s="351"/>
      <c r="E58" s="351"/>
      <c r="F58" s="351"/>
      <c r="G58" s="351"/>
      <c r="H58" s="170"/>
      <c r="I58" s="171"/>
      <c r="J58" s="172"/>
      <c r="K58" s="160"/>
      <c r="L58" s="160"/>
      <c r="M58" s="354"/>
      <c r="N58" s="160"/>
    </row>
    <row r="59" spans="1:14" s="19" customFormat="1" ht="24.95" customHeight="1" x14ac:dyDescent="0.2">
      <c r="B59" s="525" t="s">
        <v>311</v>
      </c>
      <c r="C59" s="526"/>
      <c r="D59" s="526"/>
      <c r="E59" s="526"/>
      <c r="F59" s="526"/>
      <c r="G59" s="526"/>
      <c r="H59" s="526"/>
      <c r="I59" s="526"/>
      <c r="J59" s="526"/>
      <c r="K59" s="526"/>
      <c r="L59" s="526"/>
      <c r="M59" s="527"/>
      <c r="N59" s="360"/>
    </row>
    <row r="60" spans="1:14" s="19" customFormat="1" ht="27" customHeight="1" x14ac:dyDescent="0.2">
      <c r="B60" s="583" t="s">
        <v>476</v>
      </c>
      <c r="C60" s="584"/>
      <c r="D60" s="584"/>
      <c r="E60" s="584"/>
      <c r="F60" s="584"/>
      <c r="G60" s="584"/>
      <c r="H60" s="584"/>
      <c r="I60" s="584"/>
      <c r="J60" s="584"/>
      <c r="K60" s="584"/>
      <c r="L60" s="584"/>
      <c r="M60" s="584"/>
      <c r="N60" s="585"/>
    </row>
    <row r="61" spans="1:14" ht="15.75" customHeight="1" x14ac:dyDescent="0.2">
      <c r="B61" s="46"/>
      <c r="C61" s="46"/>
      <c r="D61" s="46"/>
      <c r="E61" s="46"/>
      <c r="F61" s="46"/>
      <c r="G61" s="46"/>
      <c r="H61" s="46"/>
      <c r="I61" s="46"/>
      <c r="J61" s="46"/>
      <c r="K61" s="46"/>
      <c r="L61" s="46"/>
      <c r="M61" s="46"/>
      <c r="N61" s="46"/>
    </row>
    <row r="62" spans="1:14" ht="20.100000000000001" customHeight="1" x14ac:dyDescent="0.2">
      <c r="B62" s="595" t="s">
        <v>310</v>
      </c>
      <c r="C62" s="595"/>
      <c r="D62" s="595"/>
      <c r="E62" s="595"/>
      <c r="F62" s="595"/>
      <c r="G62" s="595"/>
      <c r="H62" s="595"/>
      <c r="I62" s="595"/>
      <c r="J62" s="595"/>
      <c r="K62" s="595"/>
      <c r="L62" s="595"/>
      <c r="M62" s="595"/>
      <c r="N62" s="595"/>
    </row>
    <row r="63" spans="1:14" ht="24.95" customHeight="1" x14ac:dyDescent="0.2">
      <c r="B63" s="586" t="s">
        <v>95</v>
      </c>
      <c r="C63" s="587"/>
      <c r="D63" s="587"/>
      <c r="E63" s="587"/>
      <c r="F63" s="587"/>
      <c r="G63" s="587"/>
      <c r="H63" s="587"/>
      <c r="I63" s="588"/>
      <c r="J63" s="586" t="s">
        <v>78</v>
      </c>
      <c r="K63" s="587"/>
      <c r="L63" s="587"/>
      <c r="M63" s="587"/>
      <c r="N63" s="588"/>
    </row>
    <row r="64" spans="1:14" ht="24.95" customHeight="1" x14ac:dyDescent="0.2">
      <c r="B64" s="599" t="s">
        <v>110</v>
      </c>
      <c r="C64" s="600"/>
      <c r="D64" s="600"/>
      <c r="E64" s="600"/>
      <c r="F64" s="600"/>
      <c r="G64" s="600"/>
      <c r="H64" s="600"/>
      <c r="I64" s="601"/>
      <c r="J64" s="596"/>
      <c r="K64" s="597"/>
      <c r="L64" s="597"/>
      <c r="M64" s="597"/>
      <c r="N64" s="598"/>
    </row>
    <row r="65" spans="2:14" ht="24.95" customHeight="1" x14ac:dyDescent="0.2">
      <c r="B65" s="599" t="s">
        <v>111</v>
      </c>
      <c r="C65" s="600"/>
      <c r="D65" s="600"/>
      <c r="E65" s="600"/>
      <c r="F65" s="600"/>
      <c r="G65" s="600"/>
      <c r="H65" s="600"/>
      <c r="I65" s="601"/>
      <c r="J65" s="596"/>
      <c r="K65" s="597"/>
      <c r="L65" s="597"/>
      <c r="M65" s="597"/>
      <c r="N65" s="598"/>
    </row>
    <row r="66" spans="2:14" ht="24.95" customHeight="1" x14ac:dyDescent="0.2">
      <c r="B66" s="610" t="s">
        <v>112</v>
      </c>
      <c r="C66" s="611"/>
      <c r="D66" s="611"/>
      <c r="E66" s="611"/>
      <c r="F66" s="611"/>
      <c r="G66" s="611"/>
      <c r="H66" s="611"/>
      <c r="I66" s="612"/>
      <c r="J66" s="596"/>
      <c r="K66" s="597"/>
      <c r="L66" s="597"/>
      <c r="M66" s="597"/>
      <c r="N66" s="598"/>
    </row>
    <row r="67" spans="2:14" ht="24.95" customHeight="1" x14ac:dyDescent="0.2">
      <c r="B67" s="599" t="s">
        <v>113</v>
      </c>
      <c r="C67" s="600"/>
      <c r="D67" s="600"/>
      <c r="E67" s="600"/>
      <c r="F67" s="600"/>
      <c r="G67" s="600"/>
      <c r="H67" s="600"/>
      <c r="I67" s="601"/>
      <c r="J67" s="596"/>
      <c r="K67" s="597"/>
      <c r="L67" s="597"/>
      <c r="M67" s="597"/>
      <c r="N67" s="598"/>
    </row>
    <row r="68" spans="2:14" ht="24.95" customHeight="1" x14ac:dyDescent="0.2">
      <c r="B68" s="599" t="s">
        <v>114</v>
      </c>
      <c r="C68" s="600"/>
      <c r="D68" s="600"/>
      <c r="E68" s="600"/>
      <c r="F68" s="600"/>
      <c r="G68" s="600"/>
      <c r="H68" s="600"/>
      <c r="I68" s="601"/>
      <c r="J68" s="596"/>
      <c r="K68" s="597"/>
      <c r="L68" s="597"/>
      <c r="M68" s="597"/>
      <c r="N68" s="598"/>
    </row>
    <row r="69" spans="2:14" ht="33.75" customHeight="1" x14ac:dyDescent="0.2">
      <c r="B69" s="586" t="s">
        <v>242</v>
      </c>
      <c r="C69" s="587"/>
      <c r="D69" s="587"/>
      <c r="E69" s="587"/>
      <c r="F69" s="587"/>
      <c r="G69" s="587"/>
      <c r="H69" s="587"/>
      <c r="I69" s="588"/>
      <c r="J69" s="196"/>
      <c r="K69" s="615" t="s">
        <v>374</v>
      </c>
      <c r="L69" s="615"/>
      <c r="M69" s="615"/>
      <c r="N69" s="616"/>
    </row>
    <row r="70" spans="2:14" ht="24.95" customHeight="1" x14ac:dyDescent="0.2">
      <c r="B70" s="586" t="s">
        <v>443</v>
      </c>
      <c r="C70" s="587"/>
      <c r="D70" s="587"/>
      <c r="E70" s="587"/>
      <c r="F70" s="587"/>
      <c r="G70" s="587"/>
      <c r="H70" s="587"/>
      <c r="I70" s="587"/>
      <c r="J70" s="587"/>
      <c r="K70" s="587"/>
      <c r="L70" s="587"/>
      <c r="M70" s="587"/>
      <c r="N70" s="588"/>
    </row>
    <row r="71" spans="2:14" ht="19.5" customHeight="1" x14ac:dyDescent="0.2">
      <c r="B71" s="617" t="s">
        <v>116</v>
      </c>
      <c r="C71" s="617"/>
      <c r="D71" s="617"/>
      <c r="E71" s="617"/>
      <c r="F71" s="349" t="s">
        <v>117</v>
      </c>
      <c r="G71" s="349" t="s">
        <v>118</v>
      </c>
      <c r="H71" s="617" t="s">
        <v>119</v>
      </c>
      <c r="I71" s="617"/>
      <c r="J71" s="604" t="s">
        <v>120</v>
      </c>
      <c r="K71" s="605"/>
      <c r="L71" s="605"/>
      <c r="M71" s="605"/>
      <c r="N71" s="606"/>
    </row>
    <row r="72" spans="2:14" ht="18" customHeight="1" x14ac:dyDescent="0.2">
      <c r="B72" s="617"/>
      <c r="C72" s="617"/>
      <c r="D72" s="617"/>
      <c r="E72" s="617"/>
      <c r="F72" s="349">
        <v>5</v>
      </c>
      <c r="G72" s="349">
        <v>10</v>
      </c>
      <c r="H72" s="617">
        <v>15</v>
      </c>
      <c r="I72" s="617"/>
      <c r="J72" s="604">
        <v>20</v>
      </c>
      <c r="K72" s="605"/>
      <c r="L72" s="605"/>
      <c r="M72" s="605"/>
      <c r="N72" s="606"/>
    </row>
    <row r="73" spans="2:14" ht="11.25" customHeight="1" x14ac:dyDescent="0.2">
      <c r="B73" s="344"/>
      <c r="C73" s="344"/>
      <c r="D73" s="344"/>
      <c r="E73" s="344"/>
      <c r="F73" s="344"/>
      <c r="G73" s="344"/>
      <c r="H73" s="344"/>
      <c r="I73" s="344"/>
      <c r="J73" s="344"/>
      <c r="K73" s="344"/>
      <c r="L73" s="344"/>
      <c r="M73" s="344"/>
      <c r="N73" s="344"/>
    </row>
    <row r="74" spans="2:14" ht="49.5" customHeight="1" x14ac:dyDescent="0.2">
      <c r="B74" s="514" t="s">
        <v>558</v>
      </c>
      <c r="C74" s="613"/>
      <c r="D74" s="613"/>
      <c r="E74" s="613"/>
      <c r="F74" s="613"/>
      <c r="G74" s="613"/>
      <c r="H74" s="613"/>
      <c r="I74" s="613"/>
      <c r="J74" s="613"/>
      <c r="K74" s="613"/>
      <c r="L74" s="613"/>
      <c r="M74" s="613"/>
      <c r="N74" s="614"/>
    </row>
    <row r="75" spans="2:14" ht="10.5" customHeight="1" x14ac:dyDescent="0.2">
      <c r="B75" s="47"/>
      <c r="C75" s="47"/>
      <c r="D75" s="47"/>
      <c r="E75" s="47"/>
      <c r="F75" s="47"/>
      <c r="G75" s="47"/>
      <c r="H75" s="47"/>
      <c r="I75" s="47"/>
      <c r="J75" s="48"/>
      <c r="K75" s="48"/>
      <c r="L75" s="48"/>
      <c r="M75" s="48"/>
      <c r="N75" s="48"/>
    </row>
    <row r="76" spans="2:14" ht="24.95" customHeight="1" x14ac:dyDescent="0.2">
      <c r="B76" s="602" t="s">
        <v>243</v>
      </c>
      <c r="C76" s="602"/>
      <c r="D76" s="602"/>
      <c r="E76" s="602"/>
      <c r="F76" s="602"/>
      <c r="G76" s="602"/>
      <c r="H76" s="602"/>
      <c r="I76" s="602"/>
      <c r="J76" s="602"/>
      <c r="K76" s="603"/>
      <c r="L76" s="603"/>
      <c r="M76" s="603"/>
      <c r="N76" s="602"/>
    </row>
    <row r="77" spans="2:14" ht="24.95" customHeight="1" x14ac:dyDescent="0.2">
      <c r="B77" s="580" t="s">
        <v>95</v>
      </c>
      <c r="C77" s="580"/>
      <c r="D77" s="580"/>
      <c r="E77" s="580"/>
      <c r="F77" s="580"/>
      <c r="G77" s="580"/>
      <c r="H77" s="580"/>
      <c r="I77" s="580"/>
      <c r="J77" s="607" t="s">
        <v>78</v>
      </c>
      <c r="K77" s="608"/>
      <c r="L77" s="608"/>
      <c r="M77" s="608"/>
      <c r="N77" s="609"/>
    </row>
    <row r="78" spans="2:14" ht="24.95" customHeight="1" x14ac:dyDescent="0.2">
      <c r="B78" s="458" t="s">
        <v>110</v>
      </c>
      <c r="C78" s="458"/>
      <c r="D78" s="458"/>
      <c r="E78" s="458"/>
      <c r="F78" s="458"/>
      <c r="G78" s="458"/>
      <c r="H78" s="458"/>
      <c r="I78" s="458"/>
      <c r="J78" s="501" t="s">
        <v>121</v>
      </c>
      <c r="K78" s="502"/>
      <c r="L78" s="502"/>
      <c r="M78" s="502"/>
      <c r="N78" s="503"/>
    </row>
    <row r="79" spans="2:14" ht="24.95" customHeight="1" x14ac:dyDescent="0.2">
      <c r="B79" s="458" t="s">
        <v>122</v>
      </c>
      <c r="C79" s="458"/>
      <c r="D79" s="458"/>
      <c r="E79" s="458"/>
      <c r="F79" s="458"/>
      <c r="G79" s="458"/>
      <c r="H79" s="458"/>
      <c r="I79" s="458"/>
      <c r="J79" s="501" t="s">
        <v>121</v>
      </c>
      <c r="K79" s="502"/>
      <c r="L79" s="502"/>
      <c r="M79" s="502"/>
      <c r="N79" s="503"/>
    </row>
    <row r="80" spans="2:14" ht="24.95" customHeight="1" x14ac:dyDescent="0.2">
      <c r="B80" s="511" t="s">
        <v>123</v>
      </c>
      <c r="C80" s="511"/>
      <c r="D80" s="511"/>
      <c r="E80" s="511"/>
      <c r="F80" s="511"/>
      <c r="G80" s="511"/>
      <c r="H80" s="511"/>
      <c r="I80" s="511"/>
      <c r="J80" s="501" t="s">
        <v>121</v>
      </c>
      <c r="K80" s="502"/>
      <c r="L80" s="502"/>
      <c r="M80" s="502"/>
      <c r="N80" s="503"/>
    </row>
    <row r="81" spans="2:14" ht="24.95" customHeight="1" x14ac:dyDescent="0.2">
      <c r="B81" s="458" t="s">
        <v>113</v>
      </c>
      <c r="C81" s="458"/>
      <c r="D81" s="458"/>
      <c r="E81" s="458"/>
      <c r="F81" s="458"/>
      <c r="G81" s="458"/>
      <c r="H81" s="458"/>
      <c r="I81" s="458"/>
      <c r="J81" s="501" t="s">
        <v>124</v>
      </c>
      <c r="K81" s="502"/>
      <c r="L81" s="502"/>
      <c r="M81" s="502"/>
      <c r="N81" s="503"/>
    </row>
    <row r="82" spans="2:14" ht="24.95" customHeight="1" x14ac:dyDescent="0.2">
      <c r="B82" s="458" t="s">
        <v>114</v>
      </c>
      <c r="C82" s="458"/>
      <c r="D82" s="458"/>
      <c r="E82" s="458"/>
      <c r="F82" s="458"/>
      <c r="G82" s="458"/>
      <c r="H82" s="458"/>
      <c r="I82" s="458"/>
      <c r="J82" s="501" t="s">
        <v>124</v>
      </c>
      <c r="K82" s="502"/>
      <c r="L82" s="502"/>
      <c r="M82" s="502"/>
      <c r="N82" s="503"/>
    </row>
    <row r="83" spans="2:14" ht="19.5" customHeight="1" x14ac:dyDescent="0.2">
      <c r="B83" s="581" t="s">
        <v>116</v>
      </c>
      <c r="C83" s="581"/>
      <c r="D83" s="581"/>
      <c r="E83" s="581"/>
      <c r="F83" s="348" t="s">
        <v>117</v>
      </c>
      <c r="G83" s="348" t="s">
        <v>118</v>
      </c>
      <c r="H83" s="582" t="s">
        <v>119</v>
      </c>
      <c r="I83" s="582"/>
      <c r="J83" s="577" t="s">
        <v>120</v>
      </c>
      <c r="K83" s="578"/>
      <c r="L83" s="578"/>
      <c r="M83" s="578"/>
      <c r="N83" s="579"/>
    </row>
    <row r="84" spans="2:14" ht="19.5" customHeight="1" x14ac:dyDescent="0.2">
      <c r="B84" s="581"/>
      <c r="C84" s="581"/>
      <c r="D84" s="581"/>
      <c r="E84" s="581"/>
      <c r="F84" s="348">
        <v>5</v>
      </c>
      <c r="G84" s="348">
        <v>10</v>
      </c>
      <c r="H84" s="582">
        <v>15</v>
      </c>
      <c r="I84" s="582"/>
      <c r="J84" s="577">
        <v>20</v>
      </c>
      <c r="K84" s="578"/>
      <c r="L84" s="578"/>
      <c r="M84" s="578"/>
      <c r="N84" s="579"/>
    </row>
  </sheetData>
  <mergeCells count="125">
    <mergeCell ref="H19:H20"/>
    <mergeCell ref="N41:N42"/>
    <mergeCell ref="N19:N20"/>
    <mergeCell ref="N8:N9"/>
    <mergeCell ref="E41:E42"/>
    <mergeCell ref="F41:F42"/>
    <mergeCell ref="G41:G42"/>
    <mergeCell ref="H41:H42"/>
    <mergeCell ref="I41:I42"/>
    <mergeCell ref="K8:M8"/>
    <mergeCell ref="K19:M19"/>
    <mergeCell ref="K30:M30"/>
    <mergeCell ref="K41:M41"/>
    <mergeCell ref="B15:M15"/>
    <mergeCell ref="B26:M26"/>
    <mergeCell ref="B37:M37"/>
    <mergeCell ref="C30:C31"/>
    <mergeCell ref="B30:B31"/>
    <mergeCell ref="D30:D31"/>
    <mergeCell ref="E30:E31"/>
    <mergeCell ref="B19:B20"/>
    <mergeCell ref="I25:J25"/>
    <mergeCell ref="F19:F20"/>
    <mergeCell ref="I19:J20"/>
    <mergeCell ref="B2:N2"/>
    <mergeCell ref="B7:N7"/>
    <mergeCell ref="B18:N18"/>
    <mergeCell ref="B29:N29"/>
    <mergeCell ref="B16:N16"/>
    <mergeCell ref="B27:N27"/>
    <mergeCell ref="B28:N28"/>
    <mergeCell ref="B17:N17"/>
    <mergeCell ref="I21:J21"/>
    <mergeCell ref="I22:J22"/>
    <mergeCell ref="I23:J23"/>
    <mergeCell ref="F4:G4"/>
    <mergeCell ref="D4:E4"/>
    <mergeCell ref="I24:J24"/>
    <mergeCell ref="B6:N6"/>
    <mergeCell ref="B8:B9"/>
    <mergeCell ref="C8:C9"/>
    <mergeCell ref="D8:D9"/>
    <mergeCell ref="E8:E9"/>
    <mergeCell ref="C19:C20"/>
    <mergeCell ref="D19:D20"/>
    <mergeCell ref="G19:G20"/>
    <mergeCell ref="E19:E20"/>
    <mergeCell ref="F8:F9"/>
    <mergeCell ref="G8:G9"/>
    <mergeCell ref="B69:I69"/>
    <mergeCell ref="K69:N69"/>
    <mergeCell ref="B71:E72"/>
    <mergeCell ref="H71:I71"/>
    <mergeCell ref="H72:I72"/>
    <mergeCell ref="K52:M52"/>
    <mergeCell ref="B48:M48"/>
    <mergeCell ref="G52:G53"/>
    <mergeCell ref="H52:H53"/>
    <mergeCell ref="H8:H9"/>
    <mergeCell ref="J8:J9"/>
    <mergeCell ref="I8:I9"/>
    <mergeCell ref="J41:J42"/>
    <mergeCell ref="I35:J35"/>
    <mergeCell ref="I36:J36"/>
    <mergeCell ref="B38:N38"/>
    <mergeCell ref="I32:J32"/>
    <mergeCell ref="I33:J33"/>
    <mergeCell ref="I34:J34"/>
    <mergeCell ref="N30:N31"/>
    <mergeCell ref="B41:B42"/>
    <mergeCell ref="C41:C42"/>
    <mergeCell ref="N52:N53"/>
    <mergeCell ref="B76:N76"/>
    <mergeCell ref="J71:N71"/>
    <mergeCell ref="J82:N82"/>
    <mergeCell ref="B79:I79"/>
    <mergeCell ref="B70:N70"/>
    <mergeCell ref="J72:N72"/>
    <mergeCell ref="J77:N77"/>
    <mergeCell ref="J78:N78"/>
    <mergeCell ref="B59:M59"/>
    <mergeCell ref="J65:N65"/>
    <mergeCell ref="J66:N66"/>
    <mergeCell ref="J67:N67"/>
    <mergeCell ref="J68:N68"/>
    <mergeCell ref="B65:I65"/>
    <mergeCell ref="B66:I66"/>
    <mergeCell ref="B67:I67"/>
    <mergeCell ref="B68:I68"/>
    <mergeCell ref="B74:N74"/>
    <mergeCell ref="I4:J4"/>
    <mergeCell ref="J84:N84"/>
    <mergeCell ref="J83:N83"/>
    <mergeCell ref="B77:I77"/>
    <mergeCell ref="B78:I78"/>
    <mergeCell ref="B80:I80"/>
    <mergeCell ref="B81:I81"/>
    <mergeCell ref="B82:I82"/>
    <mergeCell ref="J79:N79"/>
    <mergeCell ref="J80:N80"/>
    <mergeCell ref="J81:N81"/>
    <mergeCell ref="B83:E84"/>
    <mergeCell ref="H83:I83"/>
    <mergeCell ref="H84:I84"/>
    <mergeCell ref="B60:N60"/>
    <mergeCell ref="B63:I63"/>
    <mergeCell ref="B40:N40"/>
    <mergeCell ref="I54:J54"/>
    <mergeCell ref="B49:N49"/>
    <mergeCell ref="J63:N63"/>
    <mergeCell ref="B62:N62"/>
    <mergeCell ref="J64:N64"/>
    <mergeCell ref="B64:I64"/>
    <mergeCell ref="B51:N51"/>
    <mergeCell ref="B52:B53"/>
    <mergeCell ref="C52:C53"/>
    <mergeCell ref="D52:D53"/>
    <mergeCell ref="E52:E53"/>
    <mergeCell ref="F52:F53"/>
    <mergeCell ref="I52:J53"/>
    <mergeCell ref="D41:D42"/>
    <mergeCell ref="F30:F31"/>
    <mergeCell ref="G30:G31"/>
    <mergeCell ref="H30:H31"/>
    <mergeCell ref="I30:J31"/>
  </mergeCells>
  <printOptions horizontalCentered="1"/>
  <pageMargins left="0" right="0" top="0.35433070866141736" bottom="0.35433070866141736"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499984740745262"/>
  </sheetPr>
  <dimension ref="B1:H29"/>
  <sheetViews>
    <sheetView showGridLines="0" rightToLeft="1" topLeftCell="B10" workbookViewId="0">
      <selection activeCell="F14" sqref="F14"/>
    </sheetView>
  </sheetViews>
  <sheetFormatPr defaultRowHeight="14.25" x14ac:dyDescent="0.2"/>
  <cols>
    <col min="2" max="4" width="9" style="12"/>
    <col min="6" max="6" width="5.625" style="12" customWidth="1"/>
    <col min="7" max="7" width="42.375" customWidth="1"/>
    <col min="8" max="8" width="40.25" customWidth="1"/>
  </cols>
  <sheetData>
    <row r="1" spans="2:8" s="11" customFormat="1" x14ac:dyDescent="0.2">
      <c r="B1" s="12"/>
      <c r="C1" s="12"/>
      <c r="D1" s="12"/>
      <c r="F1" s="12"/>
    </row>
    <row r="2" spans="2:8" ht="15" thickBot="1" x14ac:dyDescent="0.25"/>
    <row r="3" spans="2:8" ht="28.5" customHeight="1" thickBot="1" x14ac:dyDescent="0.25">
      <c r="F3" s="386" t="s">
        <v>271</v>
      </c>
      <c r="G3" s="387"/>
      <c r="H3" s="388"/>
    </row>
    <row r="4" spans="2:8" ht="24.95" customHeight="1" x14ac:dyDescent="0.2"/>
    <row r="5" spans="2:8" ht="27" customHeight="1" x14ac:dyDescent="0.2">
      <c r="F5" s="111" t="s">
        <v>0</v>
      </c>
      <c r="G5" s="111" t="s">
        <v>238</v>
      </c>
      <c r="H5" s="112" t="s">
        <v>237</v>
      </c>
    </row>
    <row r="6" spans="2:8" s="3" customFormat="1" ht="27" customHeight="1" x14ac:dyDescent="0.2">
      <c r="F6" s="99">
        <v>1</v>
      </c>
      <c r="G6" s="99" t="s">
        <v>4</v>
      </c>
      <c r="H6" s="99" t="s">
        <v>272</v>
      </c>
    </row>
    <row r="7" spans="2:8" s="3" customFormat="1" ht="27" customHeight="1" x14ac:dyDescent="0.2">
      <c r="F7" s="99">
        <v>2</v>
      </c>
      <c r="G7" s="99" t="s">
        <v>225</v>
      </c>
      <c r="H7" s="99" t="s">
        <v>272</v>
      </c>
    </row>
    <row r="8" spans="2:8" s="3" customFormat="1" ht="27" customHeight="1" x14ac:dyDescent="0.2">
      <c r="F8" s="99">
        <v>3</v>
      </c>
      <c r="G8" s="99" t="s">
        <v>226</v>
      </c>
      <c r="H8" s="99" t="s">
        <v>146</v>
      </c>
    </row>
    <row r="9" spans="2:8" s="3" customFormat="1" ht="27" customHeight="1" x14ac:dyDescent="0.2">
      <c r="D9" s="129"/>
      <c r="F9" s="230">
        <v>4</v>
      </c>
      <c r="G9" s="99" t="s">
        <v>227</v>
      </c>
      <c r="H9" s="99" t="s">
        <v>273</v>
      </c>
    </row>
    <row r="10" spans="2:8" s="3" customFormat="1" ht="27" customHeight="1" x14ac:dyDescent="0.2">
      <c r="F10" s="230">
        <v>5</v>
      </c>
      <c r="G10" s="99" t="s">
        <v>228</v>
      </c>
      <c r="H10" s="99" t="s">
        <v>57</v>
      </c>
    </row>
    <row r="11" spans="2:8" s="3" customFormat="1" ht="27" customHeight="1" x14ac:dyDescent="0.2">
      <c r="F11" s="230">
        <v>6</v>
      </c>
      <c r="G11" s="99" t="s">
        <v>229</v>
      </c>
      <c r="H11" s="99" t="s">
        <v>274</v>
      </c>
    </row>
    <row r="12" spans="2:8" s="3" customFormat="1" ht="27" customHeight="1" x14ac:dyDescent="0.2">
      <c r="F12" s="230">
        <v>7</v>
      </c>
      <c r="G12" s="99" t="s">
        <v>230</v>
      </c>
      <c r="H12" s="99" t="s">
        <v>47</v>
      </c>
    </row>
    <row r="13" spans="2:8" s="4" customFormat="1" ht="27" customHeight="1" x14ac:dyDescent="0.2">
      <c r="F13" s="230">
        <v>8</v>
      </c>
      <c r="G13" s="99" t="s">
        <v>231</v>
      </c>
      <c r="H13" s="99" t="s">
        <v>48</v>
      </c>
    </row>
    <row r="14" spans="2:8" s="4" customFormat="1" ht="27" customHeight="1" x14ac:dyDescent="0.2">
      <c r="F14" s="230">
        <v>9</v>
      </c>
      <c r="G14" s="99" t="s">
        <v>232</v>
      </c>
      <c r="H14" s="99" t="s">
        <v>49</v>
      </c>
    </row>
    <row r="15" spans="2:8" s="4" customFormat="1" ht="27" customHeight="1" x14ac:dyDescent="0.2">
      <c r="F15" s="230">
        <v>10</v>
      </c>
      <c r="G15" s="99" t="s">
        <v>233</v>
      </c>
      <c r="H15" s="99" t="s">
        <v>50</v>
      </c>
    </row>
    <row r="16" spans="2:8" s="4" customFormat="1" ht="27" customHeight="1" x14ac:dyDescent="0.2">
      <c r="F16" s="230">
        <v>11</v>
      </c>
      <c r="G16" s="99" t="s">
        <v>234</v>
      </c>
      <c r="H16" s="99" t="s">
        <v>275</v>
      </c>
    </row>
    <row r="17" spans="6:8" s="4" customFormat="1" ht="27" customHeight="1" x14ac:dyDescent="0.2">
      <c r="F17" s="230">
        <v>12</v>
      </c>
      <c r="G17" s="99" t="s">
        <v>235</v>
      </c>
      <c r="H17" s="99" t="s">
        <v>244</v>
      </c>
    </row>
    <row r="18" spans="6:8" s="4" customFormat="1" ht="27" customHeight="1" x14ac:dyDescent="0.2">
      <c r="F18" s="230">
        <v>13</v>
      </c>
      <c r="G18" s="99" t="s">
        <v>236</v>
      </c>
      <c r="H18" s="99" t="s">
        <v>51</v>
      </c>
    </row>
    <row r="19" spans="6:8" s="4" customFormat="1" ht="27" customHeight="1" x14ac:dyDescent="0.2">
      <c r="F19" s="230">
        <v>14</v>
      </c>
      <c r="G19" s="99" t="s">
        <v>7</v>
      </c>
      <c r="H19" s="99" t="s">
        <v>52</v>
      </c>
    </row>
    <row r="20" spans="6:8" s="4" customFormat="1" ht="27" customHeight="1" x14ac:dyDescent="0.2">
      <c r="F20" s="230">
        <v>15</v>
      </c>
      <c r="G20" s="99" t="s">
        <v>8</v>
      </c>
      <c r="H20" s="99" t="s">
        <v>53</v>
      </c>
    </row>
    <row r="21" spans="6:8" s="4" customFormat="1" ht="27" customHeight="1" x14ac:dyDescent="0.2">
      <c r="F21" s="230">
        <v>16</v>
      </c>
      <c r="G21" s="99" t="s">
        <v>9</v>
      </c>
      <c r="H21" s="99" t="s">
        <v>276</v>
      </c>
    </row>
    <row r="22" spans="6:8" s="4" customFormat="1" ht="27" customHeight="1" x14ac:dyDescent="0.2">
      <c r="F22" s="230">
        <v>17</v>
      </c>
      <c r="G22" s="99" t="s">
        <v>10</v>
      </c>
      <c r="H22" s="99" t="s">
        <v>54</v>
      </c>
    </row>
    <row r="23" spans="6:8" s="4" customFormat="1" ht="27" customHeight="1" x14ac:dyDescent="0.2">
      <c r="F23" s="230">
        <v>18</v>
      </c>
      <c r="G23" s="99" t="s">
        <v>11</v>
      </c>
      <c r="H23" s="99" t="s">
        <v>55</v>
      </c>
    </row>
    <row r="24" spans="6:8" s="4" customFormat="1" ht="27" customHeight="1" x14ac:dyDescent="0.2">
      <c r="F24" s="230">
        <v>19</v>
      </c>
      <c r="G24" s="99" t="s">
        <v>12</v>
      </c>
      <c r="H24" s="99" t="s">
        <v>56</v>
      </c>
    </row>
    <row r="25" spans="6:8" s="4" customFormat="1" ht="27" customHeight="1" x14ac:dyDescent="0.2">
      <c r="F25" s="230">
        <v>20</v>
      </c>
      <c r="G25" s="99" t="s">
        <v>13</v>
      </c>
      <c r="H25" s="99" t="s">
        <v>245</v>
      </c>
    </row>
    <row r="26" spans="6:8" s="4" customFormat="1" ht="27" customHeight="1" x14ac:dyDescent="0.2">
      <c r="F26" s="230">
        <v>21</v>
      </c>
      <c r="G26" s="99" t="s">
        <v>14</v>
      </c>
      <c r="H26" s="99" t="s">
        <v>246</v>
      </c>
    </row>
    <row r="27" spans="6:8" s="4" customFormat="1" ht="27" customHeight="1" x14ac:dyDescent="0.2">
      <c r="F27" s="230">
        <v>22</v>
      </c>
      <c r="G27" s="99" t="s">
        <v>147</v>
      </c>
      <c r="H27" s="99" t="s">
        <v>148</v>
      </c>
    </row>
    <row r="28" spans="6:8" ht="27" customHeight="1" x14ac:dyDescent="0.2">
      <c r="F28" s="230">
        <v>23</v>
      </c>
      <c r="G28" s="99" t="s">
        <v>64</v>
      </c>
      <c r="H28" s="99" t="s">
        <v>247</v>
      </c>
    </row>
    <row r="29" spans="6:8" x14ac:dyDescent="0.2">
      <c r="F29" s="55"/>
      <c r="G29" s="19"/>
      <c r="H29" s="19"/>
    </row>
  </sheetData>
  <mergeCells count="1">
    <mergeCell ref="F3:H3"/>
  </mergeCells>
  <printOptions horizontalCentered="1"/>
  <pageMargins left="0.31496062992125984" right="0.31496062992125984" top="0.47244094488188981" bottom="0.55118110236220474" header="0.31496062992125984" footer="0.31496062992125984"/>
  <pageSetup paperSize="9"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000"/>
  </sheetPr>
  <dimension ref="A1:M74"/>
  <sheetViews>
    <sheetView showGridLines="0" rightToLeft="1" topLeftCell="A7" workbookViewId="0">
      <selection activeCell="K9" sqref="K9:L9"/>
    </sheetView>
  </sheetViews>
  <sheetFormatPr defaultColWidth="9" defaultRowHeight="14.25" x14ac:dyDescent="0.2"/>
  <cols>
    <col min="1" max="1" width="9" style="12"/>
    <col min="2" max="2" width="6" style="12" customWidth="1"/>
    <col min="3" max="3" width="17.625" style="12" customWidth="1"/>
    <col min="4" max="4" width="9.375" style="12" bestFit="1" customWidth="1"/>
    <col min="5" max="5" width="8.25" style="12" customWidth="1"/>
    <col min="6" max="6" width="13.125" style="12" customWidth="1"/>
    <col min="7" max="7" width="20.875" style="12" customWidth="1"/>
    <col min="8" max="8" width="14.375" style="12" customWidth="1"/>
    <col min="9" max="9" width="13.125" style="12" customWidth="1"/>
    <col min="10" max="10" width="7.125" style="12" customWidth="1"/>
    <col min="11" max="11" width="10.875" style="12" customWidth="1"/>
    <col min="12" max="12" width="5.5" style="12" customWidth="1"/>
    <col min="13" max="13" width="6.125" style="12" customWidth="1"/>
    <col min="14" max="16384" width="9" style="12"/>
  </cols>
  <sheetData>
    <row r="1" spans="1:13" ht="15" thickBot="1" x14ac:dyDescent="0.25"/>
    <row r="2" spans="1:13" ht="29.25" customHeight="1" thickBot="1" x14ac:dyDescent="0.75">
      <c r="B2" s="636" t="s">
        <v>362</v>
      </c>
      <c r="C2" s="637"/>
      <c r="D2" s="637"/>
      <c r="E2" s="637"/>
      <c r="F2" s="637"/>
      <c r="G2" s="637"/>
      <c r="H2" s="637"/>
      <c r="I2" s="637"/>
      <c r="J2" s="637"/>
      <c r="K2" s="637"/>
      <c r="L2" s="637"/>
      <c r="M2" s="638"/>
    </row>
    <row r="3" spans="1:13" ht="15" customHeight="1" x14ac:dyDescent="0.7">
      <c r="B3" s="108"/>
      <c r="C3" s="108"/>
      <c r="D3" s="108"/>
      <c r="E3" s="108"/>
      <c r="F3" s="108"/>
      <c r="G3" s="108"/>
      <c r="H3" s="108"/>
      <c r="I3" s="108"/>
      <c r="J3" s="108"/>
      <c r="K3" s="108"/>
      <c r="L3" s="108"/>
      <c r="M3" s="108"/>
    </row>
    <row r="4" spans="1:13" s="21" customFormat="1" ht="26.25" customHeight="1" x14ac:dyDescent="0.2">
      <c r="B4" s="167"/>
      <c r="C4" s="167"/>
      <c r="D4" s="630" t="s">
        <v>41</v>
      </c>
      <c r="E4" s="630"/>
      <c r="F4" s="576"/>
      <c r="G4" s="576"/>
      <c r="H4" s="177" t="s">
        <v>42</v>
      </c>
      <c r="I4" s="237"/>
      <c r="J4" s="167"/>
      <c r="K4" s="167"/>
      <c r="L4" s="167"/>
      <c r="M4" s="167"/>
    </row>
    <row r="5" spans="1:13" ht="15" customHeight="1" x14ac:dyDescent="0.2"/>
    <row r="6" spans="1:13" ht="36" customHeight="1" x14ac:dyDescent="0.2">
      <c r="B6" s="631" t="s">
        <v>446</v>
      </c>
      <c r="C6" s="631"/>
      <c r="D6" s="631"/>
      <c r="E6" s="631"/>
      <c r="F6" s="631"/>
      <c r="G6" s="631"/>
      <c r="H6" s="631"/>
      <c r="I6" s="631"/>
      <c r="J6" s="631"/>
      <c r="K6" s="631"/>
      <c r="L6" s="631"/>
      <c r="M6" s="631"/>
    </row>
    <row r="7" spans="1:13" ht="22.5" customHeight="1" x14ac:dyDescent="0.2">
      <c r="B7" s="589" t="s">
        <v>308</v>
      </c>
      <c r="C7" s="590"/>
      <c r="D7" s="590"/>
      <c r="E7" s="590"/>
      <c r="F7" s="590"/>
      <c r="G7" s="590"/>
      <c r="H7" s="590"/>
      <c r="I7" s="590"/>
      <c r="J7" s="590"/>
      <c r="K7" s="590"/>
      <c r="L7" s="590"/>
      <c r="M7" s="591"/>
    </row>
    <row r="8" spans="1:13" ht="25.5" customHeight="1" x14ac:dyDescent="0.2">
      <c r="B8" s="472" t="s">
        <v>0</v>
      </c>
      <c r="C8" s="472" t="s">
        <v>105</v>
      </c>
      <c r="D8" s="472" t="s">
        <v>73</v>
      </c>
      <c r="E8" s="472" t="s">
        <v>74</v>
      </c>
      <c r="F8" s="572" t="s">
        <v>155</v>
      </c>
      <c r="G8" s="572" t="s">
        <v>164</v>
      </c>
      <c r="H8" s="472" t="s">
        <v>106</v>
      </c>
      <c r="I8" s="472" t="s">
        <v>107</v>
      </c>
      <c r="J8" s="635" t="s">
        <v>543</v>
      </c>
      <c r="K8" s="635"/>
      <c r="L8" s="635"/>
      <c r="M8" s="472" t="s">
        <v>78</v>
      </c>
    </row>
    <row r="9" spans="1:13" ht="32.25" customHeight="1" x14ac:dyDescent="0.2">
      <c r="B9" s="474"/>
      <c r="C9" s="474"/>
      <c r="D9" s="474"/>
      <c r="E9" s="474"/>
      <c r="F9" s="573"/>
      <c r="G9" s="573"/>
      <c r="H9" s="474"/>
      <c r="I9" s="474"/>
      <c r="J9" s="320" t="s">
        <v>413</v>
      </c>
      <c r="K9" s="319" t="s">
        <v>534</v>
      </c>
      <c r="L9" s="321" t="s">
        <v>526</v>
      </c>
      <c r="M9" s="474"/>
    </row>
    <row r="10" spans="1:13" ht="24.95" customHeight="1" x14ac:dyDescent="0.2">
      <c r="B10" s="351">
        <v>1</v>
      </c>
      <c r="C10" s="168"/>
      <c r="D10" s="168"/>
      <c r="E10" s="168"/>
      <c r="F10" s="168"/>
      <c r="G10" s="168"/>
      <c r="H10" s="168"/>
      <c r="I10" s="168"/>
      <c r="J10" s="173"/>
      <c r="K10" s="173"/>
      <c r="L10" s="173"/>
      <c r="M10" s="361"/>
    </row>
    <row r="11" spans="1:13" ht="24.95" customHeight="1" x14ac:dyDescent="0.2">
      <c r="B11" s="351">
        <v>2</v>
      </c>
      <c r="C11" s="168"/>
      <c r="D11" s="168"/>
      <c r="E11" s="168"/>
      <c r="F11" s="168"/>
      <c r="G11" s="168"/>
      <c r="H11" s="168"/>
      <c r="I11" s="168"/>
      <c r="J11" s="173"/>
      <c r="K11" s="173"/>
      <c r="L11" s="173"/>
      <c r="M11" s="361"/>
    </row>
    <row r="12" spans="1:13" ht="24.95" customHeight="1" x14ac:dyDescent="0.2">
      <c r="B12" s="351">
        <v>3</v>
      </c>
      <c r="C12" s="168"/>
      <c r="D12" s="168"/>
      <c r="E12" s="168"/>
      <c r="F12" s="168"/>
      <c r="G12" s="168"/>
      <c r="H12" s="168"/>
      <c r="I12" s="168"/>
      <c r="J12" s="173"/>
      <c r="K12" s="173"/>
      <c r="L12" s="173"/>
      <c r="M12" s="361"/>
    </row>
    <row r="13" spans="1:13" s="19" customFormat="1" ht="20.100000000000001" customHeight="1" x14ac:dyDescent="0.2">
      <c r="B13" s="639" t="s">
        <v>312</v>
      </c>
      <c r="C13" s="639"/>
      <c r="D13" s="639"/>
      <c r="E13" s="639"/>
      <c r="F13" s="639"/>
      <c r="G13" s="639"/>
      <c r="H13" s="639"/>
      <c r="I13" s="639"/>
      <c r="J13" s="639"/>
      <c r="K13" s="639"/>
      <c r="L13" s="639"/>
      <c r="M13" s="362"/>
    </row>
    <row r="14" spans="1:13" s="19" customFormat="1" ht="30.75" customHeight="1" x14ac:dyDescent="0.2">
      <c r="B14" s="623" t="s">
        <v>477</v>
      </c>
      <c r="C14" s="624"/>
      <c r="D14" s="624"/>
      <c r="E14" s="624"/>
      <c r="F14" s="624"/>
      <c r="G14" s="624"/>
      <c r="H14" s="624"/>
      <c r="I14" s="624"/>
      <c r="J14" s="624"/>
      <c r="K14" s="624"/>
      <c r="L14" s="624"/>
      <c r="M14" s="625"/>
    </row>
    <row r="15" spans="1:13" ht="20.100000000000001" customHeight="1" x14ac:dyDescent="0.2">
      <c r="A15" s="2"/>
      <c r="B15" s="628"/>
      <c r="C15" s="628"/>
      <c r="D15" s="628"/>
      <c r="E15" s="628"/>
      <c r="F15" s="628"/>
      <c r="G15" s="628"/>
      <c r="H15" s="628"/>
      <c r="I15" s="628"/>
      <c r="J15" s="628"/>
      <c r="K15" s="628"/>
      <c r="L15" s="628"/>
      <c r="M15" s="628"/>
    </row>
    <row r="16" spans="1:13" ht="22.5" customHeight="1" x14ac:dyDescent="0.2">
      <c r="B16" s="589" t="s">
        <v>111</v>
      </c>
      <c r="C16" s="590"/>
      <c r="D16" s="590"/>
      <c r="E16" s="590"/>
      <c r="F16" s="590"/>
      <c r="G16" s="590"/>
      <c r="H16" s="590"/>
      <c r="I16" s="590"/>
      <c r="J16" s="590"/>
      <c r="K16" s="590"/>
      <c r="L16" s="590"/>
      <c r="M16" s="591"/>
    </row>
    <row r="17" spans="2:13" ht="21" customHeight="1" x14ac:dyDescent="0.2">
      <c r="B17" s="472" t="s">
        <v>0</v>
      </c>
      <c r="C17" s="472" t="s">
        <v>105</v>
      </c>
      <c r="D17" s="472" t="s">
        <v>73</v>
      </c>
      <c r="E17" s="472" t="s">
        <v>74</v>
      </c>
      <c r="F17" s="572" t="s">
        <v>155</v>
      </c>
      <c r="G17" s="572" t="s">
        <v>164</v>
      </c>
      <c r="H17" s="475" t="s">
        <v>107</v>
      </c>
      <c r="I17" s="574"/>
      <c r="J17" s="635" t="s">
        <v>543</v>
      </c>
      <c r="K17" s="635"/>
      <c r="L17" s="635"/>
      <c r="M17" s="472" t="s">
        <v>78</v>
      </c>
    </row>
    <row r="18" spans="2:13" ht="31.5" customHeight="1" x14ac:dyDescent="0.2">
      <c r="B18" s="474"/>
      <c r="C18" s="474"/>
      <c r="D18" s="474"/>
      <c r="E18" s="474"/>
      <c r="F18" s="573"/>
      <c r="G18" s="573"/>
      <c r="H18" s="477"/>
      <c r="I18" s="575"/>
      <c r="J18" s="320" t="s">
        <v>413</v>
      </c>
      <c r="K18" s="319" t="s">
        <v>534</v>
      </c>
      <c r="L18" s="321" t="s">
        <v>526</v>
      </c>
      <c r="M18" s="474"/>
    </row>
    <row r="19" spans="2:13" ht="24.95" customHeight="1" x14ac:dyDescent="0.2">
      <c r="B19" s="351">
        <v>1</v>
      </c>
      <c r="C19" s="351"/>
      <c r="D19" s="351"/>
      <c r="E19" s="351"/>
      <c r="F19" s="351"/>
      <c r="G19" s="351"/>
      <c r="H19" s="629"/>
      <c r="I19" s="629"/>
      <c r="J19" s="180"/>
      <c r="K19" s="180"/>
      <c r="L19" s="180"/>
      <c r="M19" s="228"/>
    </row>
    <row r="20" spans="2:13" ht="24.95" customHeight="1" x14ac:dyDescent="0.2">
      <c r="B20" s="351">
        <v>2</v>
      </c>
      <c r="C20" s="351"/>
      <c r="D20" s="351"/>
      <c r="E20" s="351"/>
      <c r="F20" s="351"/>
      <c r="G20" s="351"/>
      <c r="H20" s="629"/>
      <c r="I20" s="629"/>
      <c r="J20" s="180"/>
      <c r="K20" s="180"/>
      <c r="L20" s="180"/>
      <c r="M20" s="228"/>
    </row>
    <row r="21" spans="2:13" ht="24.95" customHeight="1" x14ac:dyDescent="0.2">
      <c r="B21" s="351">
        <v>3</v>
      </c>
      <c r="C21" s="351"/>
      <c r="D21" s="351"/>
      <c r="E21" s="351"/>
      <c r="F21" s="351"/>
      <c r="G21" s="351"/>
      <c r="H21" s="629"/>
      <c r="I21" s="629"/>
      <c r="J21" s="180"/>
      <c r="K21" s="180"/>
      <c r="L21" s="180"/>
      <c r="M21" s="228"/>
    </row>
    <row r="22" spans="2:13" s="19" customFormat="1" ht="21.75" customHeight="1" x14ac:dyDescent="0.2">
      <c r="B22" s="525" t="s">
        <v>312</v>
      </c>
      <c r="C22" s="526"/>
      <c r="D22" s="526"/>
      <c r="E22" s="526"/>
      <c r="F22" s="526"/>
      <c r="G22" s="526"/>
      <c r="H22" s="526"/>
      <c r="I22" s="526"/>
      <c r="J22" s="526"/>
      <c r="K22" s="526"/>
      <c r="L22" s="527"/>
      <c r="M22" s="362"/>
    </row>
    <row r="23" spans="2:13" s="19" customFormat="1" ht="30.75" customHeight="1" x14ac:dyDescent="0.2">
      <c r="B23" s="626" t="s">
        <v>478</v>
      </c>
      <c r="C23" s="584"/>
      <c r="D23" s="584"/>
      <c r="E23" s="584"/>
      <c r="F23" s="584"/>
      <c r="G23" s="584"/>
      <c r="H23" s="584"/>
      <c r="I23" s="584"/>
      <c r="J23" s="584"/>
      <c r="K23" s="584"/>
      <c r="L23" s="584"/>
      <c r="M23" s="585"/>
    </row>
    <row r="24" spans="2:13" ht="20.100000000000001" customHeight="1" x14ac:dyDescent="0.2">
      <c r="B24" s="627"/>
      <c r="C24" s="627"/>
      <c r="D24" s="627"/>
      <c r="E24" s="627"/>
      <c r="F24" s="627"/>
      <c r="G24" s="627"/>
      <c r="H24" s="627"/>
      <c r="I24" s="627"/>
      <c r="J24" s="627"/>
      <c r="K24" s="627"/>
      <c r="L24" s="627"/>
      <c r="M24" s="627"/>
    </row>
    <row r="25" spans="2:13" ht="20.100000000000001" customHeight="1" x14ac:dyDescent="0.2">
      <c r="B25" s="589" t="s">
        <v>123</v>
      </c>
      <c r="C25" s="590"/>
      <c r="D25" s="590"/>
      <c r="E25" s="590"/>
      <c r="F25" s="590"/>
      <c r="G25" s="590"/>
      <c r="H25" s="590"/>
      <c r="I25" s="590"/>
      <c r="J25" s="590"/>
      <c r="K25" s="590"/>
      <c r="L25" s="590"/>
      <c r="M25" s="591"/>
    </row>
    <row r="26" spans="2:13" ht="23.25" customHeight="1" x14ac:dyDescent="0.2">
      <c r="B26" s="472" t="s">
        <v>0</v>
      </c>
      <c r="C26" s="472" t="s">
        <v>105</v>
      </c>
      <c r="D26" s="472" t="s">
        <v>73</v>
      </c>
      <c r="E26" s="472" t="s">
        <v>74</v>
      </c>
      <c r="F26" s="572" t="s">
        <v>155</v>
      </c>
      <c r="G26" s="572" t="s">
        <v>164</v>
      </c>
      <c r="H26" s="475" t="s">
        <v>107</v>
      </c>
      <c r="I26" s="574"/>
      <c r="J26" s="635" t="s">
        <v>543</v>
      </c>
      <c r="K26" s="635"/>
      <c r="L26" s="635"/>
      <c r="M26" s="472" t="s">
        <v>78</v>
      </c>
    </row>
    <row r="27" spans="2:13" ht="29.25" customHeight="1" x14ac:dyDescent="0.2">
      <c r="B27" s="474"/>
      <c r="C27" s="474"/>
      <c r="D27" s="474"/>
      <c r="E27" s="474"/>
      <c r="F27" s="573"/>
      <c r="G27" s="573"/>
      <c r="H27" s="477"/>
      <c r="I27" s="575"/>
      <c r="J27" s="320" t="s">
        <v>413</v>
      </c>
      <c r="K27" s="319" t="s">
        <v>534</v>
      </c>
      <c r="L27" s="321" t="s">
        <v>526</v>
      </c>
      <c r="M27" s="474"/>
    </row>
    <row r="28" spans="2:13" ht="24.95" customHeight="1" x14ac:dyDescent="0.2">
      <c r="B28" s="351">
        <v>1</v>
      </c>
      <c r="C28" s="168"/>
      <c r="D28" s="168"/>
      <c r="E28" s="168"/>
      <c r="F28" s="168"/>
      <c r="G28" s="169"/>
      <c r="H28" s="642"/>
      <c r="I28" s="619"/>
      <c r="J28" s="173"/>
      <c r="K28" s="173"/>
      <c r="L28" s="173"/>
      <c r="M28" s="361"/>
    </row>
    <row r="29" spans="2:13" ht="24.95" customHeight="1" x14ac:dyDescent="0.2">
      <c r="B29" s="351">
        <v>2</v>
      </c>
      <c r="C29" s="351"/>
      <c r="D29" s="351"/>
      <c r="E29" s="351"/>
      <c r="F29" s="351"/>
      <c r="G29" s="170"/>
      <c r="H29" s="634"/>
      <c r="I29" s="593"/>
      <c r="J29" s="173"/>
      <c r="K29" s="173"/>
      <c r="L29" s="173"/>
      <c r="M29" s="361"/>
    </row>
    <row r="30" spans="2:13" ht="24.95" customHeight="1" x14ac:dyDescent="0.2">
      <c r="B30" s="351">
        <v>3</v>
      </c>
      <c r="C30" s="351"/>
      <c r="D30" s="351"/>
      <c r="E30" s="351"/>
      <c r="F30" s="351"/>
      <c r="G30" s="170"/>
      <c r="H30" s="634"/>
      <c r="I30" s="593"/>
      <c r="J30" s="173"/>
      <c r="K30" s="173"/>
      <c r="L30" s="173"/>
      <c r="M30" s="361"/>
    </row>
    <row r="31" spans="2:13" s="19" customFormat="1" ht="21" customHeight="1" x14ac:dyDescent="0.2">
      <c r="B31" s="525" t="s">
        <v>312</v>
      </c>
      <c r="C31" s="526"/>
      <c r="D31" s="526"/>
      <c r="E31" s="526"/>
      <c r="F31" s="526"/>
      <c r="G31" s="526"/>
      <c r="H31" s="526"/>
      <c r="I31" s="526"/>
      <c r="J31" s="526"/>
      <c r="K31" s="526"/>
      <c r="L31" s="527"/>
      <c r="M31" s="362"/>
    </row>
    <row r="32" spans="2:13" s="19" customFormat="1" ht="23.25" customHeight="1" x14ac:dyDescent="0.2">
      <c r="B32" s="594" t="s">
        <v>425</v>
      </c>
      <c r="C32" s="584"/>
      <c r="D32" s="584"/>
      <c r="E32" s="584"/>
      <c r="F32" s="584"/>
      <c r="G32" s="584"/>
      <c r="H32" s="584"/>
      <c r="I32" s="584"/>
      <c r="J32" s="584"/>
      <c r="K32" s="584"/>
      <c r="L32" s="584"/>
      <c r="M32" s="585"/>
    </row>
    <row r="33" spans="1:13" ht="20.100000000000001" customHeight="1" x14ac:dyDescent="0.2">
      <c r="A33" s="2"/>
      <c r="B33" s="31"/>
      <c r="C33" s="31"/>
      <c r="D33" s="31"/>
      <c r="E33" s="31"/>
      <c r="F33" s="31"/>
      <c r="G33" s="31"/>
      <c r="H33" s="31"/>
      <c r="I33" s="31"/>
      <c r="J33" s="31"/>
      <c r="K33" s="31"/>
      <c r="L33" s="31"/>
      <c r="M33" s="31"/>
    </row>
    <row r="34" spans="1:13" ht="20.100000000000001" customHeight="1" x14ac:dyDescent="0.2">
      <c r="B34" s="589" t="s">
        <v>113</v>
      </c>
      <c r="C34" s="590"/>
      <c r="D34" s="590"/>
      <c r="E34" s="590"/>
      <c r="F34" s="590"/>
      <c r="G34" s="590"/>
      <c r="H34" s="590"/>
      <c r="I34" s="590"/>
      <c r="J34" s="590"/>
      <c r="K34" s="590"/>
      <c r="L34" s="590"/>
      <c r="M34" s="591"/>
    </row>
    <row r="35" spans="1:13" ht="23.25" customHeight="1" x14ac:dyDescent="0.2">
      <c r="B35" s="472" t="s">
        <v>0</v>
      </c>
      <c r="C35" s="472" t="s">
        <v>105</v>
      </c>
      <c r="D35" s="472" t="s">
        <v>73</v>
      </c>
      <c r="E35" s="472" t="s">
        <v>74</v>
      </c>
      <c r="F35" s="572" t="s">
        <v>155</v>
      </c>
      <c r="G35" s="472" t="s">
        <v>108</v>
      </c>
      <c r="H35" s="472" t="s">
        <v>156</v>
      </c>
      <c r="I35" s="472" t="s">
        <v>107</v>
      </c>
      <c r="J35" s="635" t="s">
        <v>543</v>
      </c>
      <c r="K35" s="635"/>
      <c r="L35" s="635"/>
      <c r="M35" s="472" t="s">
        <v>78</v>
      </c>
    </row>
    <row r="36" spans="1:13" ht="30.75" customHeight="1" x14ac:dyDescent="0.2">
      <c r="B36" s="474"/>
      <c r="C36" s="474"/>
      <c r="D36" s="474"/>
      <c r="E36" s="474"/>
      <c r="F36" s="573"/>
      <c r="G36" s="474"/>
      <c r="H36" s="474"/>
      <c r="I36" s="474"/>
      <c r="J36" s="320" t="s">
        <v>413</v>
      </c>
      <c r="K36" s="319" t="s">
        <v>534</v>
      </c>
      <c r="L36" s="321" t="s">
        <v>526</v>
      </c>
      <c r="M36" s="474"/>
    </row>
    <row r="37" spans="1:13" ht="24.95" customHeight="1" x14ac:dyDescent="0.2">
      <c r="B37" s="351">
        <v>1</v>
      </c>
      <c r="C37" s="351"/>
      <c r="D37" s="351"/>
      <c r="E37" s="351"/>
      <c r="F37" s="351"/>
      <c r="G37" s="351"/>
      <c r="H37" s="351"/>
      <c r="I37" s="351"/>
      <c r="J37" s="180"/>
      <c r="K37" s="180"/>
      <c r="L37" s="180"/>
      <c r="M37" s="228"/>
    </row>
    <row r="38" spans="1:13" ht="24.95" customHeight="1" x14ac:dyDescent="0.2">
      <c r="B38" s="351">
        <v>2</v>
      </c>
      <c r="C38" s="351"/>
      <c r="D38" s="351"/>
      <c r="E38" s="351"/>
      <c r="F38" s="351"/>
      <c r="G38" s="351"/>
      <c r="H38" s="351"/>
      <c r="I38" s="351"/>
      <c r="J38" s="180"/>
      <c r="K38" s="180"/>
      <c r="L38" s="180"/>
      <c r="M38" s="228"/>
    </row>
    <row r="39" spans="1:13" ht="24.95" customHeight="1" x14ac:dyDescent="0.2">
      <c r="B39" s="351">
        <v>3</v>
      </c>
      <c r="C39" s="351"/>
      <c r="D39" s="351"/>
      <c r="E39" s="351"/>
      <c r="F39" s="351"/>
      <c r="G39" s="351"/>
      <c r="H39" s="351"/>
      <c r="I39" s="351"/>
      <c r="J39" s="180"/>
      <c r="K39" s="180"/>
      <c r="L39" s="180"/>
      <c r="M39" s="228"/>
    </row>
    <row r="40" spans="1:13" s="19" customFormat="1" ht="21" customHeight="1" x14ac:dyDescent="0.2">
      <c r="B40" s="525" t="s">
        <v>313</v>
      </c>
      <c r="C40" s="526"/>
      <c r="D40" s="526"/>
      <c r="E40" s="526"/>
      <c r="F40" s="526"/>
      <c r="G40" s="526"/>
      <c r="H40" s="526"/>
      <c r="I40" s="526"/>
      <c r="J40" s="526"/>
      <c r="K40" s="526"/>
      <c r="L40" s="527"/>
      <c r="M40" s="362"/>
    </row>
    <row r="41" spans="1:13" s="19" customFormat="1" ht="20.100000000000001" customHeight="1" x14ac:dyDescent="0.2">
      <c r="B41" s="594" t="s">
        <v>538</v>
      </c>
      <c r="C41" s="584"/>
      <c r="D41" s="584"/>
      <c r="E41" s="584"/>
      <c r="F41" s="584"/>
      <c r="G41" s="584"/>
      <c r="H41" s="584"/>
      <c r="I41" s="584"/>
      <c r="J41" s="584"/>
      <c r="K41" s="584"/>
      <c r="L41" s="584"/>
      <c r="M41" s="585"/>
    </row>
    <row r="42" spans="1:13" ht="20.100000000000001" customHeight="1" x14ac:dyDescent="0.2">
      <c r="A42" s="2"/>
      <c r="B42" s="31"/>
      <c r="C42" s="31"/>
      <c r="D42" s="31"/>
      <c r="E42" s="31"/>
      <c r="F42" s="31"/>
      <c r="G42" s="31"/>
      <c r="H42" s="31"/>
      <c r="I42" s="31"/>
      <c r="J42" s="31"/>
      <c r="K42" s="31"/>
      <c r="L42" s="31"/>
      <c r="M42" s="31"/>
    </row>
    <row r="43" spans="1:13" s="2" customFormat="1" ht="20.100000000000001" customHeight="1" x14ac:dyDescent="0.2">
      <c r="B43" s="589" t="s">
        <v>309</v>
      </c>
      <c r="C43" s="590"/>
      <c r="D43" s="590"/>
      <c r="E43" s="590"/>
      <c r="F43" s="590"/>
      <c r="G43" s="590"/>
      <c r="H43" s="590"/>
      <c r="I43" s="590"/>
      <c r="J43" s="590"/>
      <c r="K43" s="590"/>
      <c r="L43" s="590"/>
      <c r="M43" s="591"/>
    </row>
    <row r="44" spans="1:13" ht="25.5" customHeight="1" x14ac:dyDescent="0.2">
      <c r="B44" s="570" t="s">
        <v>0</v>
      </c>
      <c r="C44" s="472" t="s">
        <v>105</v>
      </c>
      <c r="D44" s="472" t="s">
        <v>73</v>
      </c>
      <c r="E44" s="472" t="s">
        <v>74</v>
      </c>
      <c r="F44" s="572" t="s">
        <v>155</v>
      </c>
      <c r="G44" s="572" t="s">
        <v>164</v>
      </c>
      <c r="H44" s="475" t="s">
        <v>107</v>
      </c>
      <c r="I44" s="574"/>
      <c r="J44" s="635" t="s">
        <v>543</v>
      </c>
      <c r="K44" s="635"/>
      <c r="L44" s="635"/>
      <c r="M44" s="472" t="s">
        <v>78</v>
      </c>
    </row>
    <row r="45" spans="1:13" ht="29.25" customHeight="1" x14ac:dyDescent="0.2">
      <c r="B45" s="571"/>
      <c r="C45" s="474"/>
      <c r="D45" s="474"/>
      <c r="E45" s="474"/>
      <c r="F45" s="573"/>
      <c r="G45" s="573"/>
      <c r="H45" s="477"/>
      <c r="I45" s="575"/>
      <c r="J45" s="320" t="s">
        <v>413</v>
      </c>
      <c r="K45" s="319" t="s">
        <v>534</v>
      </c>
      <c r="L45" s="321" t="s">
        <v>526</v>
      </c>
      <c r="M45" s="474"/>
    </row>
    <row r="46" spans="1:13" ht="24.95" customHeight="1" x14ac:dyDescent="0.2">
      <c r="B46" s="351">
        <v>1</v>
      </c>
      <c r="C46" s="351"/>
      <c r="D46" s="351"/>
      <c r="E46" s="351"/>
      <c r="F46" s="351"/>
      <c r="G46" s="351"/>
      <c r="H46" s="634"/>
      <c r="I46" s="593"/>
      <c r="J46" s="353"/>
      <c r="K46" s="353"/>
      <c r="L46" s="353"/>
      <c r="M46" s="350"/>
    </row>
    <row r="47" spans="1:13" ht="24.95" customHeight="1" x14ac:dyDescent="0.2">
      <c r="B47" s="351">
        <v>2</v>
      </c>
      <c r="C47" s="351"/>
      <c r="D47" s="351"/>
      <c r="E47" s="351"/>
      <c r="F47" s="351"/>
      <c r="G47" s="351"/>
      <c r="H47" s="634"/>
      <c r="I47" s="593"/>
      <c r="J47" s="353"/>
      <c r="K47" s="353"/>
      <c r="L47" s="353"/>
      <c r="M47" s="350"/>
    </row>
    <row r="48" spans="1:13" ht="24.95" customHeight="1" x14ac:dyDescent="0.2">
      <c r="B48" s="351">
        <v>3</v>
      </c>
      <c r="C48" s="351"/>
      <c r="D48" s="351"/>
      <c r="E48" s="351"/>
      <c r="F48" s="351"/>
      <c r="G48" s="351"/>
      <c r="H48" s="634"/>
      <c r="I48" s="593"/>
      <c r="J48" s="353"/>
      <c r="K48" s="353"/>
      <c r="L48" s="353"/>
      <c r="M48" s="350"/>
    </row>
    <row r="49" spans="2:13" s="19" customFormat="1" ht="21.75" customHeight="1" x14ac:dyDescent="0.2">
      <c r="B49" s="525" t="s">
        <v>313</v>
      </c>
      <c r="C49" s="526"/>
      <c r="D49" s="526"/>
      <c r="E49" s="526"/>
      <c r="F49" s="526"/>
      <c r="G49" s="526"/>
      <c r="H49" s="526"/>
      <c r="I49" s="526"/>
      <c r="J49" s="526"/>
      <c r="K49" s="526"/>
      <c r="L49" s="527"/>
      <c r="M49" s="362"/>
    </row>
    <row r="50" spans="2:13" s="19" customFormat="1" ht="27" customHeight="1" x14ac:dyDescent="0.2">
      <c r="B50" s="594" t="s">
        <v>427</v>
      </c>
      <c r="C50" s="584"/>
      <c r="D50" s="584"/>
      <c r="E50" s="584"/>
      <c r="F50" s="584"/>
      <c r="G50" s="584"/>
      <c r="H50" s="584"/>
      <c r="I50" s="584"/>
      <c r="J50" s="584"/>
      <c r="K50" s="584"/>
      <c r="L50" s="584"/>
      <c r="M50" s="585"/>
    </row>
    <row r="51" spans="2:13" ht="11.25" customHeight="1" x14ac:dyDescent="0.2">
      <c r="B51" s="46"/>
      <c r="C51" s="46"/>
      <c r="D51" s="46"/>
      <c r="E51" s="46"/>
      <c r="F51" s="46"/>
      <c r="G51" s="46"/>
      <c r="H51" s="46"/>
      <c r="I51" s="46"/>
      <c r="J51" s="46"/>
      <c r="K51" s="46"/>
      <c r="L51" s="46"/>
      <c r="M51" s="46"/>
    </row>
    <row r="52" spans="2:13" ht="20.100000000000001" customHeight="1" x14ac:dyDescent="0.2">
      <c r="B52" s="595" t="s">
        <v>310</v>
      </c>
      <c r="C52" s="595"/>
      <c r="D52" s="595"/>
      <c r="E52" s="595"/>
      <c r="F52" s="595"/>
      <c r="G52" s="595"/>
      <c r="H52" s="595"/>
      <c r="I52" s="595"/>
      <c r="J52" s="595"/>
      <c r="K52" s="595"/>
      <c r="L52" s="595"/>
      <c r="M52" s="595"/>
    </row>
    <row r="53" spans="2:13" ht="24.95" customHeight="1" x14ac:dyDescent="0.2">
      <c r="B53" s="586" t="s">
        <v>95</v>
      </c>
      <c r="C53" s="587"/>
      <c r="D53" s="587"/>
      <c r="E53" s="587"/>
      <c r="F53" s="587"/>
      <c r="G53" s="587"/>
      <c r="H53" s="587"/>
      <c r="I53" s="588"/>
      <c r="J53" s="586" t="s">
        <v>78</v>
      </c>
      <c r="K53" s="587"/>
      <c r="L53" s="587"/>
      <c r="M53" s="588"/>
    </row>
    <row r="54" spans="2:13" ht="24.95" customHeight="1" x14ac:dyDescent="0.2">
      <c r="B54" s="599" t="s">
        <v>110</v>
      </c>
      <c r="C54" s="600"/>
      <c r="D54" s="600"/>
      <c r="E54" s="600"/>
      <c r="F54" s="600"/>
      <c r="G54" s="600"/>
      <c r="H54" s="600"/>
      <c r="I54" s="601"/>
      <c r="J54" s="596"/>
      <c r="K54" s="597"/>
      <c r="L54" s="597"/>
      <c r="M54" s="598"/>
    </row>
    <row r="55" spans="2:13" ht="24.95" customHeight="1" x14ac:dyDescent="0.2">
      <c r="B55" s="599" t="s">
        <v>111</v>
      </c>
      <c r="C55" s="600"/>
      <c r="D55" s="600"/>
      <c r="E55" s="600"/>
      <c r="F55" s="600"/>
      <c r="G55" s="600"/>
      <c r="H55" s="600"/>
      <c r="I55" s="601"/>
      <c r="J55" s="596"/>
      <c r="K55" s="597"/>
      <c r="L55" s="597"/>
      <c r="M55" s="598"/>
    </row>
    <row r="56" spans="2:13" ht="24.95" customHeight="1" x14ac:dyDescent="0.2">
      <c r="B56" s="610" t="s">
        <v>112</v>
      </c>
      <c r="C56" s="611"/>
      <c r="D56" s="611"/>
      <c r="E56" s="611"/>
      <c r="F56" s="611"/>
      <c r="G56" s="611"/>
      <c r="H56" s="611"/>
      <c r="I56" s="612"/>
      <c r="J56" s="596"/>
      <c r="K56" s="597"/>
      <c r="L56" s="597"/>
      <c r="M56" s="598"/>
    </row>
    <row r="57" spans="2:13" ht="24.95" customHeight="1" x14ac:dyDescent="0.2">
      <c r="B57" s="599" t="s">
        <v>113</v>
      </c>
      <c r="C57" s="600"/>
      <c r="D57" s="600"/>
      <c r="E57" s="600"/>
      <c r="F57" s="600"/>
      <c r="G57" s="600"/>
      <c r="H57" s="600"/>
      <c r="I57" s="601"/>
      <c r="J57" s="596"/>
      <c r="K57" s="597"/>
      <c r="L57" s="597"/>
      <c r="M57" s="598"/>
    </row>
    <row r="58" spans="2:13" ht="24.95" customHeight="1" x14ac:dyDescent="0.2">
      <c r="B58" s="599" t="s">
        <v>114</v>
      </c>
      <c r="C58" s="600"/>
      <c r="D58" s="600"/>
      <c r="E58" s="600"/>
      <c r="F58" s="600"/>
      <c r="G58" s="600"/>
      <c r="H58" s="600"/>
      <c r="I58" s="601"/>
      <c r="J58" s="596"/>
      <c r="K58" s="597"/>
      <c r="L58" s="597"/>
      <c r="M58" s="598"/>
    </row>
    <row r="59" spans="2:13" ht="51.75" customHeight="1" x14ac:dyDescent="0.2">
      <c r="B59" s="586" t="s">
        <v>242</v>
      </c>
      <c r="C59" s="587"/>
      <c r="D59" s="587"/>
      <c r="E59" s="587"/>
      <c r="F59" s="587"/>
      <c r="G59" s="587"/>
      <c r="H59" s="587"/>
      <c r="I59" s="588"/>
      <c r="J59" s="632"/>
      <c r="K59" s="633"/>
      <c r="L59" s="640" t="s">
        <v>374</v>
      </c>
      <c r="M59" s="641"/>
    </row>
    <row r="60" spans="2:13" ht="24.95" customHeight="1" x14ac:dyDescent="0.2">
      <c r="B60" s="586" t="s">
        <v>444</v>
      </c>
      <c r="C60" s="587"/>
      <c r="D60" s="587"/>
      <c r="E60" s="587"/>
      <c r="F60" s="587"/>
      <c r="G60" s="587"/>
      <c r="H60" s="587"/>
      <c r="I60" s="587"/>
      <c r="J60" s="587"/>
      <c r="K60" s="587"/>
      <c r="L60" s="587"/>
      <c r="M60" s="588"/>
    </row>
    <row r="61" spans="2:13" ht="20.25" customHeight="1" x14ac:dyDescent="0.2">
      <c r="B61" s="617" t="s">
        <v>116</v>
      </c>
      <c r="C61" s="617"/>
      <c r="D61" s="617"/>
      <c r="E61" s="617"/>
      <c r="F61" s="349" t="s">
        <v>117</v>
      </c>
      <c r="G61" s="349" t="s">
        <v>118</v>
      </c>
      <c r="H61" s="617" t="s">
        <v>119</v>
      </c>
      <c r="I61" s="617"/>
      <c r="J61" s="604" t="s">
        <v>120</v>
      </c>
      <c r="K61" s="605"/>
      <c r="L61" s="605"/>
      <c r="M61" s="606"/>
    </row>
    <row r="62" spans="2:13" ht="19.5" customHeight="1" x14ac:dyDescent="0.2">
      <c r="B62" s="617"/>
      <c r="C62" s="617"/>
      <c r="D62" s="617"/>
      <c r="E62" s="617"/>
      <c r="F62" s="349">
        <v>5</v>
      </c>
      <c r="G62" s="349">
        <v>10</v>
      </c>
      <c r="H62" s="617">
        <v>15</v>
      </c>
      <c r="I62" s="617"/>
      <c r="J62" s="604">
        <v>20</v>
      </c>
      <c r="K62" s="605"/>
      <c r="L62" s="605"/>
      <c r="M62" s="606"/>
    </row>
    <row r="63" spans="2:13" ht="11.25" customHeight="1" x14ac:dyDescent="0.2">
      <c r="B63" s="344"/>
      <c r="C63" s="344"/>
      <c r="D63" s="344"/>
      <c r="E63" s="344"/>
      <c r="F63" s="344"/>
      <c r="G63" s="344"/>
      <c r="H63" s="344"/>
      <c r="I63" s="344"/>
      <c r="J63" s="344"/>
      <c r="K63" s="344"/>
      <c r="L63" s="344"/>
      <c r="M63" s="344"/>
    </row>
    <row r="64" spans="2:13" ht="50.25" customHeight="1" x14ac:dyDescent="0.2">
      <c r="B64" s="514" t="s">
        <v>558</v>
      </c>
      <c r="C64" s="613"/>
      <c r="D64" s="613"/>
      <c r="E64" s="613"/>
      <c r="F64" s="613"/>
      <c r="G64" s="613"/>
      <c r="H64" s="613"/>
      <c r="I64" s="613"/>
      <c r="J64" s="613"/>
      <c r="K64" s="613"/>
      <c r="L64" s="613"/>
      <c r="M64" s="614"/>
    </row>
    <row r="65" spans="2:13" ht="12" customHeight="1" x14ac:dyDescent="0.2">
      <c r="B65" s="47"/>
      <c r="C65" s="47"/>
      <c r="D65" s="47"/>
      <c r="E65" s="47"/>
      <c r="F65" s="47"/>
      <c r="G65" s="47"/>
      <c r="H65" s="47"/>
      <c r="I65" s="47"/>
      <c r="J65" s="48"/>
      <c r="K65" s="48"/>
      <c r="L65" s="48"/>
      <c r="M65" s="48"/>
    </row>
    <row r="66" spans="2:13" ht="24.95" customHeight="1" x14ac:dyDescent="0.2">
      <c r="B66" s="602" t="s">
        <v>243</v>
      </c>
      <c r="C66" s="602"/>
      <c r="D66" s="602"/>
      <c r="E66" s="602"/>
      <c r="F66" s="602"/>
      <c r="G66" s="602"/>
      <c r="H66" s="602"/>
      <c r="I66" s="602"/>
      <c r="J66" s="602"/>
      <c r="K66" s="603"/>
      <c r="L66" s="603"/>
      <c r="M66" s="602"/>
    </row>
    <row r="67" spans="2:13" ht="24.95" customHeight="1" x14ac:dyDescent="0.2">
      <c r="B67" s="580" t="s">
        <v>95</v>
      </c>
      <c r="C67" s="580"/>
      <c r="D67" s="580"/>
      <c r="E67" s="580"/>
      <c r="F67" s="580"/>
      <c r="G67" s="580"/>
      <c r="H67" s="580"/>
      <c r="I67" s="580"/>
      <c r="J67" s="607" t="s">
        <v>78</v>
      </c>
      <c r="K67" s="608"/>
      <c r="L67" s="608"/>
      <c r="M67" s="609"/>
    </row>
    <row r="68" spans="2:13" ht="24.95" customHeight="1" x14ac:dyDescent="0.2">
      <c r="B68" s="458" t="s">
        <v>110</v>
      </c>
      <c r="C68" s="458"/>
      <c r="D68" s="458"/>
      <c r="E68" s="458"/>
      <c r="F68" s="458"/>
      <c r="G68" s="458"/>
      <c r="H68" s="458"/>
      <c r="I68" s="458"/>
      <c r="J68" s="501" t="s">
        <v>121</v>
      </c>
      <c r="K68" s="502"/>
      <c r="L68" s="502"/>
      <c r="M68" s="503"/>
    </row>
    <row r="69" spans="2:13" ht="24.95" customHeight="1" x14ac:dyDescent="0.2">
      <c r="B69" s="458" t="s">
        <v>122</v>
      </c>
      <c r="C69" s="458"/>
      <c r="D69" s="458"/>
      <c r="E69" s="458"/>
      <c r="F69" s="458"/>
      <c r="G69" s="458"/>
      <c r="H69" s="458"/>
      <c r="I69" s="458"/>
      <c r="J69" s="501" t="s">
        <v>121</v>
      </c>
      <c r="K69" s="502"/>
      <c r="L69" s="502"/>
      <c r="M69" s="503"/>
    </row>
    <row r="70" spans="2:13" ht="24.95" customHeight="1" x14ac:dyDescent="0.2">
      <c r="B70" s="511" t="s">
        <v>123</v>
      </c>
      <c r="C70" s="511"/>
      <c r="D70" s="511"/>
      <c r="E70" s="511"/>
      <c r="F70" s="511"/>
      <c r="G70" s="511"/>
      <c r="H70" s="511"/>
      <c r="I70" s="511"/>
      <c r="J70" s="501" t="s">
        <v>121</v>
      </c>
      <c r="K70" s="502"/>
      <c r="L70" s="502"/>
      <c r="M70" s="503"/>
    </row>
    <row r="71" spans="2:13" ht="24.95" customHeight="1" x14ac:dyDescent="0.2">
      <c r="B71" s="458" t="s">
        <v>113</v>
      </c>
      <c r="C71" s="458"/>
      <c r="D71" s="458"/>
      <c r="E71" s="458"/>
      <c r="F71" s="458"/>
      <c r="G71" s="458"/>
      <c r="H71" s="458"/>
      <c r="I71" s="458"/>
      <c r="J71" s="501" t="s">
        <v>124</v>
      </c>
      <c r="K71" s="502"/>
      <c r="L71" s="502"/>
      <c r="M71" s="503"/>
    </row>
    <row r="72" spans="2:13" ht="24.95" customHeight="1" x14ac:dyDescent="0.2">
      <c r="B72" s="458" t="s">
        <v>114</v>
      </c>
      <c r="C72" s="458"/>
      <c r="D72" s="458"/>
      <c r="E72" s="458"/>
      <c r="F72" s="458"/>
      <c r="G72" s="458"/>
      <c r="H72" s="458"/>
      <c r="I72" s="458"/>
      <c r="J72" s="501" t="s">
        <v>124</v>
      </c>
      <c r="K72" s="502"/>
      <c r="L72" s="502"/>
      <c r="M72" s="503"/>
    </row>
    <row r="73" spans="2:13" ht="24.95" customHeight="1" x14ac:dyDescent="0.2">
      <c r="B73" s="581" t="s">
        <v>116</v>
      </c>
      <c r="C73" s="581"/>
      <c r="D73" s="581"/>
      <c r="E73" s="581"/>
      <c r="F73" s="348" t="s">
        <v>117</v>
      </c>
      <c r="G73" s="348" t="s">
        <v>118</v>
      </c>
      <c r="H73" s="582" t="s">
        <v>119</v>
      </c>
      <c r="I73" s="582"/>
      <c r="J73" s="577" t="s">
        <v>120</v>
      </c>
      <c r="K73" s="578"/>
      <c r="L73" s="578"/>
      <c r="M73" s="579"/>
    </row>
    <row r="74" spans="2:13" ht="24.95" customHeight="1" x14ac:dyDescent="0.2">
      <c r="B74" s="581"/>
      <c r="C74" s="581"/>
      <c r="D74" s="581"/>
      <c r="E74" s="581"/>
      <c r="F74" s="348">
        <v>5</v>
      </c>
      <c r="G74" s="348">
        <v>10</v>
      </c>
      <c r="H74" s="582">
        <v>15</v>
      </c>
      <c r="I74" s="582"/>
      <c r="J74" s="577">
        <v>20</v>
      </c>
      <c r="K74" s="578"/>
      <c r="L74" s="578"/>
      <c r="M74" s="579"/>
    </row>
  </sheetData>
  <mergeCells count="118">
    <mergeCell ref="B13:L13"/>
    <mergeCell ref="B23:M23"/>
    <mergeCell ref="B14:M14"/>
    <mergeCell ref="E44:E45"/>
    <mergeCell ref="F44:F45"/>
    <mergeCell ref="G44:G45"/>
    <mergeCell ref="H44:I45"/>
    <mergeCell ref="L59:M59"/>
    <mergeCell ref="M44:M45"/>
    <mergeCell ref="M35:M36"/>
    <mergeCell ref="M26:M27"/>
    <mergeCell ref="M17:M18"/>
    <mergeCell ref="B34:M34"/>
    <mergeCell ref="B24:M24"/>
    <mergeCell ref="B25:M25"/>
    <mergeCell ref="H28:I28"/>
    <mergeCell ref="H29:I29"/>
    <mergeCell ref="H30:I30"/>
    <mergeCell ref="B32:M32"/>
    <mergeCell ref="B26:B27"/>
    <mergeCell ref="C26:C27"/>
    <mergeCell ref="F26:F27"/>
    <mergeCell ref="G26:G27"/>
    <mergeCell ref="D26:D27"/>
    <mergeCell ref="B2:M2"/>
    <mergeCell ref="D4:E4"/>
    <mergeCell ref="F4:G4"/>
    <mergeCell ref="B6:M6"/>
    <mergeCell ref="B7:M7"/>
    <mergeCell ref="J8:L8"/>
    <mergeCell ref="B8:B9"/>
    <mergeCell ref="C8:C9"/>
    <mergeCell ref="D8:D9"/>
    <mergeCell ref="E8:E9"/>
    <mergeCell ref="F8:F9"/>
    <mergeCell ref="G8:G9"/>
    <mergeCell ref="H8:H9"/>
    <mergeCell ref="I8:I9"/>
    <mergeCell ref="M8:M9"/>
    <mergeCell ref="B43:M43"/>
    <mergeCell ref="H46:I46"/>
    <mergeCell ref="H26:I27"/>
    <mergeCell ref="J26:L26"/>
    <mergeCell ref="E17:E18"/>
    <mergeCell ref="F17:F18"/>
    <mergeCell ref="G17:G18"/>
    <mergeCell ref="H17:I18"/>
    <mergeCell ref="B22:L22"/>
    <mergeCell ref="E26:E27"/>
    <mergeCell ref="B41:M41"/>
    <mergeCell ref="B40:L40"/>
    <mergeCell ref="B31:L31"/>
    <mergeCell ref="J35:L35"/>
    <mergeCell ref="B35:B36"/>
    <mergeCell ref="C35:C36"/>
    <mergeCell ref="D35:D36"/>
    <mergeCell ref="E35:E36"/>
    <mergeCell ref="F35:F36"/>
    <mergeCell ref="G35:G36"/>
    <mergeCell ref="I35:I36"/>
    <mergeCell ref="H35:H36"/>
    <mergeCell ref="B15:M15"/>
    <mergeCell ref="B16:M16"/>
    <mergeCell ref="H19:I19"/>
    <mergeCell ref="H20:I20"/>
    <mergeCell ref="H21:I21"/>
    <mergeCell ref="J17:L17"/>
    <mergeCell ref="B17:B18"/>
    <mergeCell ref="C17:C18"/>
    <mergeCell ref="D17:D18"/>
    <mergeCell ref="H47:I47"/>
    <mergeCell ref="H48:I48"/>
    <mergeCell ref="J44:L44"/>
    <mergeCell ref="B44:B45"/>
    <mergeCell ref="C44:C45"/>
    <mergeCell ref="D44:D45"/>
    <mergeCell ref="B50:M50"/>
    <mergeCell ref="B52:M52"/>
    <mergeCell ref="B53:I53"/>
    <mergeCell ref="J53:M53"/>
    <mergeCell ref="B49:L49"/>
    <mergeCell ref="B54:I54"/>
    <mergeCell ref="J54:M54"/>
    <mergeCell ref="B55:I55"/>
    <mergeCell ref="J55:M55"/>
    <mergeCell ref="B56:I56"/>
    <mergeCell ref="J56:M56"/>
    <mergeCell ref="B57:I57"/>
    <mergeCell ref="J57:M57"/>
    <mergeCell ref="J58:M58"/>
    <mergeCell ref="B58:I58"/>
    <mergeCell ref="B59:I59"/>
    <mergeCell ref="B60:M60"/>
    <mergeCell ref="J68:M68"/>
    <mergeCell ref="B66:M66"/>
    <mergeCell ref="B67:I67"/>
    <mergeCell ref="J67:M67"/>
    <mergeCell ref="B68:I68"/>
    <mergeCell ref="B61:E62"/>
    <mergeCell ref="H61:I61"/>
    <mergeCell ref="J61:M61"/>
    <mergeCell ref="H62:I62"/>
    <mergeCell ref="J62:M62"/>
    <mergeCell ref="J59:K59"/>
    <mergeCell ref="B64:M64"/>
    <mergeCell ref="B70:I70"/>
    <mergeCell ref="J70:M70"/>
    <mergeCell ref="B71:I71"/>
    <mergeCell ref="J71:M71"/>
    <mergeCell ref="B69:I69"/>
    <mergeCell ref="J69:M69"/>
    <mergeCell ref="B72:I72"/>
    <mergeCell ref="J72:M72"/>
    <mergeCell ref="B73:E74"/>
    <mergeCell ref="H73:I73"/>
    <mergeCell ref="J73:M73"/>
    <mergeCell ref="H74:I74"/>
    <mergeCell ref="J74:M74"/>
  </mergeCells>
  <printOptions horizontalCentered="1"/>
  <pageMargins left="0" right="0" top="0.35433070866141736" bottom="0.47244094488188981" header="0.31496062992125984" footer="0.31496062992125984"/>
  <pageSetup paperSize="9"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000"/>
  </sheetPr>
  <dimension ref="A1:N85"/>
  <sheetViews>
    <sheetView showGridLines="0" rightToLeft="1" topLeftCell="A4" workbookViewId="0">
      <selection activeCell="Q79" sqref="Q79"/>
    </sheetView>
  </sheetViews>
  <sheetFormatPr defaultColWidth="9" defaultRowHeight="14.25" x14ac:dyDescent="0.2"/>
  <cols>
    <col min="1" max="1" width="9" style="12"/>
    <col min="2" max="2" width="4.875" style="12" customWidth="1"/>
    <col min="3" max="3" width="11.625" style="12" customWidth="1"/>
    <col min="4" max="4" width="8.25" style="12" customWidth="1"/>
    <col min="5" max="5" width="7.875" style="12" customWidth="1"/>
    <col min="6" max="6" width="11.875" style="12" customWidth="1"/>
    <col min="7" max="7" width="20.5" style="12" customWidth="1"/>
    <col min="8" max="8" width="14.375" style="12" customWidth="1"/>
    <col min="9" max="9" width="13.25" style="12" customWidth="1"/>
    <col min="10" max="10" width="12.5" style="12" customWidth="1"/>
    <col min="11" max="11" width="7.5" style="12" customWidth="1"/>
    <col min="12" max="12" width="10.625" style="12" customWidth="1"/>
    <col min="13" max="13" width="5.125" style="12" customWidth="1"/>
    <col min="14" max="14" width="4.75" style="12" customWidth="1"/>
    <col min="15" max="16384" width="9" style="12"/>
  </cols>
  <sheetData>
    <row r="1" spans="2:14" ht="15" thickBot="1" x14ac:dyDescent="0.25"/>
    <row r="2" spans="2:14" ht="27" thickBot="1" x14ac:dyDescent="0.75">
      <c r="B2" s="636" t="s">
        <v>361</v>
      </c>
      <c r="C2" s="637"/>
      <c r="D2" s="637"/>
      <c r="E2" s="637"/>
      <c r="F2" s="637"/>
      <c r="G2" s="637"/>
      <c r="H2" s="637"/>
      <c r="I2" s="637"/>
      <c r="J2" s="637"/>
      <c r="K2" s="637"/>
      <c r="L2" s="637"/>
      <c r="M2" s="637"/>
      <c r="N2" s="638"/>
    </row>
    <row r="3" spans="2:14" ht="15" customHeight="1" x14ac:dyDescent="0.7">
      <c r="B3" s="108"/>
      <c r="C3" s="108"/>
      <c r="D3" s="108"/>
      <c r="E3" s="108"/>
      <c r="F3" s="108"/>
      <c r="G3" s="108"/>
      <c r="H3" s="108"/>
      <c r="I3" s="108"/>
      <c r="J3" s="108"/>
      <c r="K3" s="108"/>
      <c r="L3" s="108"/>
      <c r="M3" s="108"/>
      <c r="N3" s="108"/>
    </row>
    <row r="4" spans="2:14" s="21" customFormat="1" ht="28.5" customHeight="1" x14ac:dyDescent="0.2">
      <c r="B4" s="167"/>
      <c r="C4" s="167"/>
      <c r="D4" s="630" t="s">
        <v>41</v>
      </c>
      <c r="E4" s="630"/>
      <c r="F4" s="576"/>
      <c r="G4" s="576"/>
      <c r="H4" s="253" t="s">
        <v>42</v>
      </c>
      <c r="I4" s="576"/>
      <c r="J4" s="576"/>
      <c r="K4" s="167"/>
      <c r="L4" s="167"/>
      <c r="M4" s="167"/>
      <c r="N4" s="167"/>
    </row>
    <row r="5" spans="2:14" ht="15" customHeight="1" x14ac:dyDescent="0.2"/>
    <row r="6" spans="2:14" ht="39" customHeight="1" x14ac:dyDescent="0.2">
      <c r="B6" s="643" t="s">
        <v>447</v>
      </c>
      <c r="C6" s="643"/>
      <c r="D6" s="643"/>
      <c r="E6" s="643"/>
      <c r="F6" s="643"/>
      <c r="G6" s="643"/>
      <c r="H6" s="643"/>
      <c r="I6" s="643"/>
      <c r="J6" s="643"/>
      <c r="K6" s="643"/>
      <c r="L6" s="643"/>
      <c r="M6" s="643"/>
      <c r="N6" s="643"/>
    </row>
    <row r="7" spans="2:14" ht="26.25" customHeight="1" x14ac:dyDescent="0.2">
      <c r="B7" s="256"/>
      <c r="C7" s="256"/>
      <c r="D7" s="256"/>
      <c r="E7" s="256"/>
      <c r="F7" s="256"/>
      <c r="G7" s="256"/>
      <c r="H7" s="256"/>
      <c r="I7" s="256"/>
      <c r="J7" s="256"/>
      <c r="K7" s="256"/>
      <c r="L7" s="256"/>
      <c r="M7" s="256"/>
      <c r="N7" s="256"/>
    </row>
    <row r="8" spans="2:14" ht="20.100000000000001" customHeight="1" x14ac:dyDescent="0.2">
      <c r="B8" s="589" t="s">
        <v>308</v>
      </c>
      <c r="C8" s="590"/>
      <c r="D8" s="590"/>
      <c r="E8" s="590"/>
      <c r="F8" s="590"/>
      <c r="G8" s="590"/>
      <c r="H8" s="590"/>
      <c r="I8" s="590"/>
      <c r="J8" s="590"/>
      <c r="K8" s="590"/>
      <c r="L8" s="590"/>
      <c r="M8" s="590"/>
      <c r="N8" s="591"/>
    </row>
    <row r="9" spans="2:14" ht="24.75" customHeight="1" x14ac:dyDescent="0.2">
      <c r="B9" s="472" t="s">
        <v>0</v>
      </c>
      <c r="C9" s="472" t="s">
        <v>105</v>
      </c>
      <c r="D9" s="472" t="s">
        <v>73</v>
      </c>
      <c r="E9" s="472" t="s">
        <v>74</v>
      </c>
      <c r="F9" s="572" t="s">
        <v>155</v>
      </c>
      <c r="G9" s="572" t="s">
        <v>164</v>
      </c>
      <c r="H9" s="472" t="s">
        <v>106</v>
      </c>
      <c r="I9" s="472" t="s">
        <v>107</v>
      </c>
      <c r="J9" s="472" t="s">
        <v>307</v>
      </c>
      <c r="K9" s="481" t="s">
        <v>543</v>
      </c>
      <c r="L9" s="482"/>
      <c r="M9" s="483"/>
      <c r="N9" s="472" t="s">
        <v>78</v>
      </c>
    </row>
    <row r="10" spans="2:14" ht="43.5" customHeight="1" x14ac:dyDescent="0.2">
      <c r="B10" s="474"/>
      <c r="C10" s="474"/>
      <c r="D10" s="474"/>
      <c r="E10" s="474"/>
      <c r="F10" s="573"/>
      <c r="G10" s="573"/>
      <c r="H10" s="474"/>
      <c r="I10" s="474"/>
      <c r="J10" s="474"/>
      <c r="K10" s="320" t="s">
        <v>413</v>
      </c>
      <c r="L10" s="319" t="s">
        <v>534</v>
      </c>
      <c r="M10" s="321" t="s">
        <v>526</v>
      </c>
      <c r="N10" s="474"/>
    </row>
    <row r="11" spans="2:14" ht="24.95" customHeight="1" x14ac:dyDescent="0.2">
      <c r="B11" s="351">
        <v>1</v>
      </c>
      <c r="C11" s="168"/>
      <c r="D11" s="168"/>
      <c r="E11" s="168"/>
      <c r="F11" s="168"/>
      <c r="G11" s="168"/>
      <c r="H11" s="168"/>
      <c r="I11" s="168"/>
      <c r="J11" s="168"/>
      <c r="K11" s="355"/>
      <c r="L11" s="355"/>
      <c r="M11" s="355"/>
      <c r="N11" s="159"/>
    </row>
    <row r="12" spans="2:14" ht="24.95" customHeight="1" x14ac:dyDescent="0.2">
      <c r="B12" s="351">
        <v>2</v>
      </c>
      <c r="C12" s="168"/>
      <c r="D12" s="168"/>
      <c r="E12" s="168"/>
      <c r="F12" s="168"/>
      <c r="G12" s="168"/>
      <c r="H12" s="168"/>
      <c r="I12" s="168"/>
      <c r="J12" s="168"/>
      <c r="K12" s="355"/>
      <c r="L12" s="355"/>
      <c r="M12" s="355"/>
      <c r="N12" s="159"/>
    </row>
    <row r="13" spans="2:14" ht="24.95" customHeight="1" x14ac:dyDescent="0.2">
      <c r="B13" s="351">
        <v>3</v>
      </c>
      <c r="C13" s="168"/>
      <c r="D13" s="168"/>
      <c r="E13" s="168"/>
      <c r="F13" s="168"/>
      <c r="G13" s="168"/>
      <c r="H13" s="168"/>
      <c r="I13" s="168"/>
      <c r="J13" s="168"/>
      <c r="K13" s="355"/>
      <c r="L13" s="355"/>
      <c r="M13" s="355"/>
      <c r="N13" s="159"/>
    </row>
    <row r="14" spans="2:14" ht="24.95" customHeight="1" x14ac:dyDescent="0.2">
      <c r="B14" s="351">
        <v>4</v>
      </c>
      <c r="C14" s="168"/>
      <c r="D14" s="168"/>
      <c r="E14" s="168"/>
      <c r="F14" s="168"/>
      <c r="G14" s="168"/>
      <c r="H14" s="168"/>
      <c r="I14" s="168"/>
      <c r="J14" s="168"/>
      <c r="K14" s="355"/>
      <c r="L14" s="355"/>
      <c r="M14" s="355"/>
      <c r="N14" s="159"/>
    </row>
    <row r="15" spans="2:14" ht="24.95" customHeight="1" x14ac:dyDescent="0.2">
      <c r="B15" s="351">
        <v>5</v>
      </c>
      <c r="C15" s="168"/>
      <c r="D15" s="168"/>
      <c r="E15" s="168"/>
      <c r="F15" s="168"/>
      <c r="G15" s="168"/>
      <c r="H15" s="168"/>
      <c r="I15" s="168"/>
      <c r="J15" s="168"/>
      <c r="K15" s="355"/>
      <c r="L15" s="355"/>
      <c r="M15" s="355"/>
      <c r="N15" s="159"/>
    </row>
    <row r="16" spans="2:14" s="19" customFormat="1" ht="20.100000000000001" customHeight="1" x14ac:dyDescent="0.2">
      <c r="B16" s="525" t="s">
        <v>306</v>
      </c>
      <c r="C16" s="526"/>
      <c r="D16" s="526"/>
      <c r="E16" s="526"/>
      <c r="F16" s="526"/>
      <c r="G16" s="526"/>
      <c r="H16" s="526"/>
      <c r="I16" s="526"/>
      <c r="J16" s="526"/>
      <c r="K16" s="526"/>
      <c r="L16" s="526"/>
      <c r="M16" s="527"/>
      <c r="N16" s="360"/>
    </row>
    <row r="17" spans="1:14" s="19" customFormat="1" ht="40.5" customHeight="1" x14ac:dyDescent="0.2">
      <c r="B17" s="623" t="s">
        <v>475</v>
      </c>
      <c r="C17" s="624"/>
      <c r="D17" s="624"/>
      <c r="E17" s="624"/>
      <c r="F17" s="624"/>
      <c r="G17" s="624"/>
      <c r="H17" s="624"/>
      <c r="I17" s="624"/>
      <c r="J17" s="624"/>
      <c r="K17" s="624"/>
      <c r="L17" s="624"/>
      <c r="M17" s="624"/>
      <c r="N17" s="625"/>
    </row>
    <row r="18" spans="1:14" ht="20.100000000000001" customHeight="1" x14ac:dyDescent="0.2">
      <c r="A18" s="2"/>
      <c r="B18" s="628"/>
      <c r="C18" s="628"/>
      <c r="D18" s="628"/>
      <c r="E18" s="628"/>
      <c r="F18" s="628"/>
      <c r="G18" s="628"/>
      <c r="H18" s="628"/>
      <c r="I18" s="628"/>
      <c r="J18" s="628"/>
      <c r="K18" s="628"/>
      <c r="L18" s="628"/>
      <c r="M18" s="628"/>
      <c r="N18" s="628"/>
    </row>
    <row r="19" spans="1:14" ht="20.100000000000001" customHeight="1" x14ac:dyDescent="0.2">
      <c r="B19" s="589" t="s">
        <v>111</v>
      </c>
      <c r="C19" s="590"/>
      <c r="D19" s="590"/>
      <c r="E19" s="590"/>
      <c r="F19" s="590"/>
      <c r="G19" s="590"/>
      <c r="H19" s="590"/>
      <c r="I19" s="590"/>
      <c r="J19" s="590"/>
      <c r="K19" s="590"/>
      <c r="L19" s="590"/>
      <c r="M19" s="590"/>
      <c r="N19" s="591"/>
    </row>
    <row r="20" spans="1:14" ht="24.75" customHeight="1" x14ac:dyDescent="0.2">
      <c r="B20" s="472" t="s">
        <v>0</v>
      </c>
      <c r="C20" s="472" t="s">
        <v>105</v>
      </c>
      <c r="D20" s="472" t="s">
        <v>73</v>
      </c>
      <c r="E20" s="472" t="s">
        <v>74</v>
      </c>
      <c r="F20" s="572" t="s">
        <v>155</v>
      </c>
      <c r="G20" s="572" t="s">
        <v>164</v>
      </c>
      <c r="H20" s="472" t="s">
        <v>107</v>
      </c>
      <c r="I20" s="475" t="s">
        <v>307</v>
      </c>
      <c r="J20" s="574"/>
      <c r="K20" s="481" t="s">
        <v>543</v>
      </c>
      <c r="L20" s="482"/>
      <c r="M20" s="483"/>
      <c r="N20" s="472" t="s">
        <v>78</v>
      </c>
    </row>
    <row r="21" spans="1:14" ht="29.25" customHeight="1" x14ac:dyDescent="0.2">
      <c r="B21" s="474"/>
      <c r="C21" s="474"/>
      <c r="D21" s="474"/>
      <c r="E21" s="474"/>
      <c r="F21" s="573"/>
      <c r="G21" s="573"/>
      <c r="H21" s="474"/>
      <c r="I21" s="477"/>
      <c r="J21" s="575"/>
      <c r="K21" s="320" t="s">
        <v>413</v>
      </c>
      <c r="L21" s="319" t="s">
        <v>534</v>
      </c>
      <c r="M21" s="321" t="s">
        <v>526</v>
      </c>
      <c r="N21" s="474"/>
    </row>
    <row r="22" spans="1:14" ht="24.95" customHeight="1" x14ac:dyDescent="0.2">
      <c r="B22" s="351">
        <v>1</v>
      </c>
      <c r="C22" s="351"/>
      <c r="D22" s="351"/>
      <c r="E22" s="351"/>
      <c r="F22" s="351"/>
      <c r="G22" s="351"/>
      <c r="H22" s="351"/>
      <c r="I22" s="629"/>
      <c r="J22" s="629"/>
      <c r="K22" s="160"/>
      <c r="L22" s="160"/>
      <c r="M22" s="160"/>
      <c r="N22" s="228"/>
    </row>
    <row r="23" spans="1:14" ht="24.95" customHeight="1" x14ac:dyDescent="0.2">
      <c r="B23" s="351">
        <v>2</v>
      </c>
      <c r="C23" s="351"/>
      <c r="D23" s="351"/>
      <c r="E23" s="351"/>
      <c r="F23" s="351"/>
      <c r="G23" s="351"/>
      <c r="H23" s="351"/>
      <c r="I23" s="629"/>
      <c r="J23" s="629"/>
      <c r="K23" s="160"/>
      <c r="L23" s="160"/>
      <c r="M23" s="160"/>
      <c r="N23" s="228"/>
    </row>
    <row r="24" spans="1:14" ht="24.95" customHeight="1" x14ac:dyDescent="0.2">
      <c r="B24" s="351">
        <v>3</v>
      </c>
      <c r="C24" s="351"/>
      <c r="D24" s="351"/>
      <c r="E24" s="351"/>
      <c r="F24" s="351"/>
      <c r="G24" s="351"/>
      <c r="H24" s="351"/>
      <c r="I24" s="629"/>
      <c r="J24" s="629"/>
      <c r="K24" s="160"/>
      <c r="L24" s="160"/>
      <c r="M24" s="160"/>
      <c r="N24" s="228"/>
    </row>
    <row r="25" spans="1:14" ht="24.95" customHeight="1" x14ac:dyDescent="0.2">
      <c r="B25" s="351">
        <v>4</v>
      </c>
      <c r="C25" s="351"/>
      <c r="D25" s="351"/>
      <c r="E25" s="351"/>
      <c r="F25" s="351"/>
      <c r="G25" s="351"/>
      <c r="H25" s="351"/>
      <c r="I25" s="629"/>
      <c r="J25" s="629"/>
      <c r="K25" s="160"/>
      <c r="L25" s="160"/>
      <c r="M25" s="160"/>
      <c r="N25" s="228"/>
    </row>
    <row r="26" spans="1:14" ht="24.95" customHeight="1" x14ac:dyDescent="0.2">
      <c r="B26" s="351">
        <v>5</v>
      </c>
      <c r="C26" s="351"/>
      <c r="D26" s="351"/>
      <c r="E26" s="351"/>
      <c r="F26" s="351"/>
      <c r="G26" s="351"/>
      <c r="H26" s="351"/>
      <c r="I26" s="629"/>
      <c r="J26" s="629"/>
      <c r="K26" s="160"/>
      <c r="L26" s="160"/>
      <c r="M26" s="160"/>
      <c r="N26" s="228"/>
    </row>
    <row r="27" spans="1:14" s="19" customFormat="1" ht="24.95" customHeight="1" x14ac:dyDescent="0.2">
      <c r="B27" s="525" t="s">
        <v>306</v>
      </c>
      <c r="C27" s="526"/>
      <c r="D27" s="526"/>
      <c r="E27" s="526"/>
      <c r="F27" s="526"/>
      <c r="G27" s="526"/>
      <c r="H27" s="526"/>
      <c r="I27" s="526"/>
      <c r="J27" s="526"/>
      <c r="K27" s="526"/>
      <c r="L27" s="526"/>
      <c r="M27" s="527"/>
      <c r="N27" s="360"/>
    </row>
    <row r="28" spans="1:14" s="19" customFormat="1" ht="42" customHeight="1" x14ac:dyDescent="0.2">
      <c r="B28" s="626" t="s">
        <v>475</v>
      </c>
      <c r="C28" s="584"/>
      <c r="D28" s="584"/>
      <c r="E28" s="584"/>
      <c r="F28" s="584"/>
      <c r="G28" s="584"/>
      <c r="H28" s="584"/>
      <c r="I28" s="584"/>
      <c r="J28" s="584"/>
      <c r="K28" s="584"/>
      <c r="L28" s="584"/>
      <c r="M28" s="584"/>
      <c r="N28" s="585"/>
    </row>
    <row r="29" spans="1:14" ht="20.100000000000001" customHeight="1" x14ac:dyDescent="0.2">
      <c r="A29" s="2"/>
      <c r="B29" s="627"/>
      <c r="C29" s="627"/>
      <c r="D29" s="627"/>
      <c r="E29" s="627"/>
      <c r="F29" s="627"/>
      <c r="G29" s="627"/>
      <c r="H29" s="627"/>
      <c r="I29" s="627"/>
      <c r="J29" s="627"/>
      <c r="K29" s="627"/>
      <c r="L29" s="627"/>
      <c r="M29" s="627"/>
      <c r="N29" s="627"/>
    </row>
    <row r="30" spans="1:14" ht="20.100000000000001" customHeight="1" x14ac:dyDescent="0.2">
      <c r="B30" s="589" t="s">
        <v>123</v>
      </c>
      <c r="C30" s="590"/>
      <c r="D30" s="590"/>
      <c r="E30" s="590"/>
      <c r="F30" s="590"/>
      <c r="G30" s="590"/>
      <c r="H30" s="590"/>
      <c r="I30" s="590"/>
      <c r="J30" s="590"/>
      <c r="K30" s="590"/>
      <c r="L30" s="590"/>
      <c r="M30" s="590"/>
      <c r="N30" s="591"/>
    </row>
    <row r="31" spans="1:14" ht="31.5" customHeight="1" x14ac:dyDescent="0.2">
      <c r="B31" s="472" t="s">
        <v>0</v>
      </c>
      <c r="C31" s="472" t="s">
        <v>105</v>
      </c>
      <c r="D31" s="472" t="s">
        <v>73</v>
      </c>
      <c r="E31" s="472" t="s">
        <v>74</v>
      </c>
      <c r="F31" s="572" t="s">
        <v>155</v>
      </c>
      <c r="G31" s="472" t="s">
        <v>164</v>
      </c>
      <c r="H31" s="472" t="s">
        <v>107</v>
      </c>
      <c r="I31" s="475" t="s">
        <v>307</v>
      </c>
      <c r="J31" s="574"/>
      <c r="K31" s="481" t="s">
        <v>543</v>
      </c>
      <c r="L31" s="482"/>
      <c r="M31" s="483"/>
      <c r="N31" s="472" t="s">
        <v>78</v>
      </c>
    </row>
    <row r="32" spans="1:14" ht="33.75" customHeight="1" x14ac:dyDescent="0.2">
      <c r="B32" s="474"/>
      <c r="C32" s="474"/>
      <c r="D32" s="474"/>
      <c r="E32" s="474"/>
      <c r="F32" s="573"/>
      <c r="G32" s="474"/>
      <c r="H32" s="474"/>
      <c r="I32" s="477"/>
      <c r="J32" s="575"/>
      <c r="K32" s="320" t="s">
        <v>413</v>
      </c>
      <c r="L32" s="319" t="s">
        <v>534</v>
      </c>
      <c r="M32" s="321" t="s">
        <v>526</v>
      </c>
      <c r="N32" s="474"/>
    </row>
    <row r="33" spans="1:14" ht="24.95" customHeight="1" x14ac:dyDescent="0.2">
      <c r="B33" s="351">
        <v>1</v>
      </c>
      <c r="C33" s="168"/>
      <c r="D33" s="168"/>
      <c r="E33" s="168"/>
      <c r="F33" s="168"/>
      <c r="G33" s="168"/>
      <c r="H33" s="169"/>
      <c r="I33" s="618"/>
      <c r="J33" s="619"/>
      <c r="K33" s="159"/>
      <c r="L33" s="159"/>
      <c r="M33" s="159"/>
      <c r="N33" s="159"/>
    </row>
    <row r="34" spans="1:14" ht="24.95" customHeight="1" x14ac:dyDescent="0.2">
      <c r="B34" s="351">
        <v>2</v>
      </c>
      <c r="C34" s="351"/>
      <c r="D34" s="351"/>
      <c r="E34" s="351"/>
      <c r="F34" s="351"/>
      <c r="G34" s="351"/>
      <c r="H34" s="170"/>
      <c r="I34" s="618"/>
      <c r="J34" s="619"/>
      <c r="K34" s="159"/>
      <c r="L34" s="159"/>
      <c r="M34" s="159"/>
      <c r="N34" s="160"/>
    </row>
    <row r="35" spans="1:14" ht="24.95" customHeight="1" x14ac:dyDescent="0.2">
      <c r="B35" s="351">
        <v>3</v>
      </c>
      <c r="C35" s="351"/>
      <c r="D35" s="351"/>
      <c r="E35" s="351"/>
      <c r="F35" s="351"/>
      <c r="G35" s="351"/>
      <c r="H35" s="170"/>
      <c r="I35" s="618"/>
      <c r="J35" s="619"/>
      <c r="K35" s="159"/>
      <c r="L35" s="159"/>
      <c r="M35" s="159"/>
      <c r="N35" s="160"/>
    </row>
    <row r="36" spans="1:14" ht="24.95" customHeight="1" x14ac:dyDescent="0.2">
      <c r="B36" s="351">
        <v>4</v>
      </c>
      <c r="C36" s="351"/>
      <c r="D36" s="351"/>
      <c r="E36" s="351"/>
      <c r="F36" s="351"/>
      <c r="G36" s="351"/>
      <c r="H36" s="170"/>
      <c r="I36" s="618"/>
      <c r="J36" s="619"/>
      <c r="K36" s="159"/>
      <c r="L36" s="159"/>
      <c r="M36" s="159"/>
      <c r="N36" s="160"/>
    </row>
    <row r="37" spans="1:14" ht="24.95" customHeight="1" x14ac:dyDescent="0.2">
      <c r="B37" s="351">
        <v>5</v>
      </c>
      <c r="C37" s="351"/>
      <c r="D37" s="351"/>
      <c r="E37" s="351"/>
      <c r="F37" s="351"/>
      <c r="G37" s="351"/>
      <c r="H37" s="170"/>
      <c r="I37" s="618"/>
      <c r="J37" s="619"/>
      <c r="K37" s="159"/>
      <c r="L37" s="159"/>
      <c r="M37" s="159"/>
      <c r="N37" s="160"/>
    </row>
    <row r="38" spans="1:14" s="19" customFormat="1" ht="24.95" customHeight="1" x14ac:dyDescent="0.2">
      <c r="B38" s="525" t="s">
        <v>306</v>
      </c>
      <c r="C38" s="526"/>
      <c r="D38" s="526"/>
      <c r="E38" s="526"/>
      <c r="F38" s="526"/>
      <c r="G38" s="526"/>
      <c r="H38" s="526"/>
      <c r="I38" s="526"/>
      <c r="J38" s="526"/>
      <c r="K38" s="526"/>
      <c r="L38" s="526"/>
      <c r="M38" s="527"/>
      <c r="N38" s="360"/>
    </row>
    <row r="39" spans="1:14" s="19" customFormat="1" ht="23.25" customHeight="1" x14ac:dyDescent="0.2">
      <c r="B39" s="594" t="s">
        <v>425</v>
      </c>
      <c r="C39" s="584"/>
      <c r="D39" s="584"/>
      <c r="E39" s="584"/>
      <c r="F39" s="584"/>
      <c r="G39" s="584"/>
      <c r="H39" s="584"/>
      <c r="I39" s="584"/>
      <c r="J39" s="584"/>
      <c r="K39" s="584"/>
      <c r="L39" s="584"/>
      <c r="M39" s="584"/>
      <c r="N39" s="585"/>
    </row>
    <row r="40" spans="1:14" ht="20.100000000000001" customHeight="1" x14ac:dyDescent="0.2">
      <c r="A40" s="2"/>
      <c r="B40" s="31"/>
      <c r="C40" s="31"/>
      <c r="D40" s="31"/>
      <c r="E40" s="31"/>
      <c r="F40" s="31"/>
      <c r="G40" s="31"/>
      <c r="H40" s="31"/>
      <c r="I40" s="31"/>
      <c r="J40" s="31"/>
      <c r="K40" s="31"/>
      <c r="L40" s="31"/>
      <c r="M40" s="31"/>
      <c r="N40" s="31"/>
    </row>
    <row r="41" spans="1:14" ht="20.100000000000001" customHeight="1" x14ac:dyDescent="0.2">
      <c r="B41" s="589" t="s">
        <v>113</v>
      </c>
      <c r="C41" s="590"/>
      <c r="D41" s="590"/>
      <c r="E41" s="590"/>
      <c r="F41" s="590"/>
      <c r="G41" s="590"/>
      <c r="H41" s="590"/>
      <c r="I41" s="590"/>
      <c r="J41" s="590"/>
      <c r="K41" s="590"/>
      <c r="L41" s="590"/>
      <c r="M41" s="590"/>
      <c r="N41" s="591"/>
    </row>
    <row r="42" spans="1:14" ht="25.5" customHeight="1" x14ac:dyDescent="0.2">
      <c r="B42" s="472" t="s">
        <v>0</v>
      </c>
      <c r="C42" s="472" t="s">
        <v>105</v>
      </c>
      <c r="D42" s="472" t="s">
        <v>73</v>
      </c>
      <c r="E42" s="472" t="s">
        <v>74</v>
      </c>
      <c r="F42" s="572" t="s">
        <v>155</v>
      </c>
      <c r="G42" s="472" t="s">
        <v>108</v>
      </c>
      <c r="H42" s="472" t="s">
        <v>156</v>
      </c>
      <c r="I42" s="472" t="s">
        <v>107</v>
      </c>
      <c r="J42" s="572" t="s">
        <v>307</v>
      </c>
      <c r="K42" s="481" t="s">
        <v>543</v>
      </c>
      <c r="L42" s="482"/>
      <c r="M42" s="483"/>
      <c r="N42" s="472" t="s">
        <v>78</v>
      </c>
    </row>
    <row r="43" spans="1:14" ht="39.75" customHeight="1" x14ac:dyDescent="0.2">
      <c r="B43" s="474"/>
      <c r="C43" s="474"/>
      <c r="D43" s="474"/>
      <c r="E43" s="474"/>
      <c r="F43" s="573"/>
      <c r="G43" s="474"/>
      <c r="H43" s="474"/>
      <c r="I43" s="474"/>
      <c r="J43" s="573"/>
      <c r="K43" s="320" t="s">
        <v>413</v>
      </c>
      <c r="L43" s="319" t="s">
        <v>534</v>
      </c>
      <c r="M43" s="321" t="s">
        <v>526</v>
      </c>
      <c r="N43" s="474"/>
    </row>
    <row r="44" spans="1:14" ht="24.95" customHeight="1" x14ac:dyDescent="0.2">
      <c r="B44" s="351">
        <v>1</v>
      </c>
      <c r="C44" s="351"/>
      <c r="D44" s="351"/>
      <c r="E44" s="351"/>
      <c r="F44" s="351"/>
      <c r="G44" s="351"/>
      <c r="H44" s="351"/>
      <c r="I44" s="351"/>
      <c r="J44" s="351"/>
      <c r="K44" s="354"/>
      <c r="L44" s="354"/>
      <c r="M44" s="354"/>
      <c r="N44" s="160"/>
    </row>
    <row r="45" spans="1:14" ht="24.95" customHeight="1" x14ac:dyDescent="0.2">
      <c r="B45" s="351">
        <v>2</v>
      </c>
      <c r="C45" s="351"/>
      <c r="D45" s="351"/>
      <c r="E45" s="351"/>
      <c r="F45" s="351"/>
      <c r="G45" s="351"/>
      <c r="H45" s="351"/>
      <c r="I45" s="351"/>
      <c r="J45" s="351"/>
      <c r="K45" s="354"/>
      <c r="L45" s="354"/>
      <c r="M45" s="354"/>
      <c r="N45" s="160"/>
    </row>
    <row r="46" spans="1:14" ht="24.95" customHeight="1" x14ac:dyDescent="0.2">
      <c r="B46" s="351">
        <v>3</v>
      </c>
      <c r="C46" s="351"/>
      <c r="D46" s="351"/>
      <c r="E46" s="351"/>
      <c r="F46" s="351"/>
      <c r="G46" s="351"/>
      <c r="H46" s="351"/>
      <c r="I46" s="351"/>
      <c r="J46" s="351"/>
      <c r="K46" s="354"/>
      <c r="L46" s="354"/>
      <c r="M46" s="354"/>
      <c r="N46" s="160"/>
    </row>
    <row r="47" spans="1:14" ht="24.95" customHeight="1" x14ac:dyDescent="0.2">
      <c r="A47" s="12" t="s">
        <v>109</v>
      </c>
      <c r="B47" s="351">
        <v>4</v>
      </c>
      <c r="C47" s="351"/>
      <c r="D47" s="351"/>
      <c r="E47" s="351"/>
      <c r="F47" s="351"/>
      <c r="G47" s="351"/>
      <c r="H47" s="351"/>
      <c r="I47" s="351"/>
      <c r="J47" s="351"/>
      <c r="K47" s="354"/>
      <c r="L47" s="354"/>
      <c r="M47" s="354"/>
      <c r="N47" s="160"/>
    </row>
    <row r="48" spans="1:14" ht="24.95" customHeight="1" x14ac:dyDescent="0.2">
      <c r="B48" s="351">
        <v>5</v>
      </c>
      <c r="C48" s="351"/>
      <c r="D48" s="351"/>
      <c r="E48" s="351"/>
      <c r="F48" s="351"/>
      <c r="G48" s="351"/>
      <c r="H48" s="351"/>
      <c r="I48" s="351"/>
      <c r="J48" s="351"/>
      <c r="K48" s="354"/>
      <c r="L48" s="354"/>
      <c r="M48" s="354"/>
      <c r="N48" s="160"/>
    </row>
    <row r="49" spans="1:14" s="19" customFormat="1" ht="24.95" customHeight="1" x14ac:dyDescent="0.2">
      <c r="B49" s="525" t="s">
        <v>311</v>
      </c>
      <c r="C49" s="526"/>
      <c r="D49" s="526"/>
      <c r="E49" s="526"/>
      <c r="F49" s="526"/>
      <c r="G49" s="526"/>
      <c r="H49" s="526"/>
      <c r="I49" s="526"/>
      <c r="J49" s="526"/>
      <c r="K49" s="526"/>
      <c r="L49" s="526"/>
      <c r="M49" s="527"/>
      <c r="N49" s="360"/>
    </row>
    <row r="50" spans="1:14" s="19" customFormat="1" ht="25.5" customHeight="1" x14ac:dyDescent="0.2">
      <c r="B50" s="594" t="s">
        <v>538</v>
      </c>
      <c r="C50" s="584"/>
      <c r="D50" s="584"/>
      <c r="E50" s="584"/>
      <c r="F50" s="584"/>
      <c r="G50" s="584"/>
      <c r="H50" s="584"/>
      <c r="I50" s="584"/>
      <c r="J50" s="584"/>
      <c r="K50" s="584"/>
      <c r="L50" s="584"/>
      <c r="M50" s="584"/>
      <c r="N50" s="585"/>
    </row>
    <row r="51" spans="1:14" ht="20.100000000000001" customHeight="1" x14ac:dyDescent="0.2">
      <c r="A51" s="2"/>
      <c r="B51" s="31"/>
      <c r="C51" s="31"/>
      <c r="D51" s="31"/>
      <c r="E51" s="31"/>
      <c r="F51" s="31"/>
      <c r="G51" s="31"/>
      <c r="H51" s="31"/>
      <c r="I51" s="31"/>
      <c r="J51" s="31"/>
      <c r="K51" s="31"/>
      <c r="L51" s="31"/>
      <c r="M51" s="31"/>
      <c r="N51" s="31"/>
    </row>
    <row r="52" spans="1:14" s="2" customFormat="1" ht="20.100000000000001" customHeight="1" x14ac:dyDescent="0.2">
      <c r="B52" s="589" t="s">
        <v>309</v>
      </c>
      <c r="C52" s="590"/>
      <c r="D52" s="590"/>
      <c r="E52" s="590"/>
      <c r="F52" s="590"/>
      <c r="G52" s="590"/>
      <c r="H52" s="590"/>
      <c r="I52" s="590"/>
      <c r="J52" s="590"/>
      <c r="K52" s="590"/>
      <c r="L52" s="590"/>
      <c r="M52" s="590"/>
      <c r="N52" s="591"/>
    </row>
    <row r="53" spans="1:14" ht="23.25" customHeight="1" x14ac:dyDescent="0.2">
      <c r="B53" s="570" t="s">
        <v>0</v>
      </c>
      <c r="C53" s="472" t="s">
        <v>105</v>
      </c>
      <c r="D53" s="472" t="s">
        <v>73</v>
      </c>
      <c r="E53" s="472" t="s">
        <v>74</v>
      </c>
      <c r="F53" s="572" t="s">
        <v>155</v>
      </c>
      <c r="G53" s="472" t="s">
        <v>164</v>
      </c>
      <c r="H53" s="472" t="s">
        <v>107</v>
      </c>
      <c r="I53" s="475" t="s">
        <v>307</v>
      </c>
      <c r="J53" s="574"/>
      <c r="K53" s="481" t="s">
        <v>543</v>
      </c>
      <c r="L53" s="482"/>
      <c r="M53" s="483"/>
      <c r="N53" s="472" t="s">
        <v>78</v>
      </c>
    </row>
    <row r="54" spans="1:14" ht="33" customHeight="1" x14ac:dyDescent="0.2">
      <c r="B54" s="571"/>
      <c r="C54" s="474"/>
      <c r="D54" s="474"/>
      <c r="E54" s="474"/>
      <c r="F54" s="573"/>
      <c r="G54" s="474"/>
      <c r="H54" s="474"/>
      <c r="I54" s="477"/>
      <c r="J54" s="575"/>
      <c r="K54" s="320" t="s">
        <v>413</v>
      </c>
      <c r="L54" s="319" t="s">
        <v>534</v>
      </c>
      <c r="M54" s="321" t="s">
        <v>526</v>
      </c>
      <c r="N54" s="474"/>
    </row>
    <row r="55" spans="1:14" ht="24.95" customHeight="1" x14ac:dyDescent="0.2">
      <c r="B55" s="351">
        <v>1</v>
      </c>
      <c r="C55" s="351"/>
      <c r="D55" s="351"/>
      <c r="E55" s="351"/>
      <c r="F55" s="351"/>
      <c r="G55" s="351"/>
      <c r="H55" s="170"/>
      <c r="I55" s="592"/>
      <c r="J55" s="593"/>
      <c r="K55" s="160"/>
      <c r="L55" s="160"/>
      <c r="M55" s="160"/>
      <c r="N55" s="160"/>
    </row>
    <row r="56" spans="1:14" ht="24.95" customHeight="1" x14ac:dyDescent="0.2">
      <c r="B56" s="351">
        <v>2</v>
      </c>
      <c r="C56" s="351"/>
      <c r="D56" s="351"/>
      <c r="E56" s="351"/>
      <c r="F56" s="351"/>
      <c r="G56" s="351"/>
      <c r="H56" s="170"/>
      <c r="I56" s="634"/>
      <c r="J56" s="593"/>
      <c r="K56" s="160"/>
      <c r="L56" s="160"/>
      <c r="M56" s="160"/>
      <c r="N56" s="160"/>
    </row>
    <row r="57" spans="1:14" ht="24.95" customHeight="1" x14ac:dyDescent="0.2">
      <c r="B57" s="351">
        <v>3</v>
      </c>
      <c r="C57" s="351"/>
      <c r="D57" s="351"/>
      <c r="E57" s="351"/>
      <c r="F57" s="351"/>
      <c r="G57" s="351"/>
      <c r="H57" s="170"/>
      <c r="I57" s="634"/>
      <c r="J57" s="593"/>
      <c r="K57" s="160"/>
      <c r="L57" s="160"/>
      <c r="M57" s="160"/>
      <c r="N57" s="160"/>
    </row>
    <row r="58" spans="1:14" ht="24.95" customHeight="1" x14ac:dyDescent="0.2">
      <c r="B58" s="351">
        <v>4</v>
      </c>
      <c r="C58" s="351"/>
      <c r="D58" s="351"/>
      <c r="E58" s="351"/>
      <c r="F58" s="351"/>
      <c r="G58" s="351"/>
      <c r="H58" s="170"/>
      <c r="I58" s="634"/>
      <c r="J58" s="593"/>
      <c r="K58" s="160"/>
      <c r="L58" s="160"/>
      <c r="M58" s="160"/>
      <c r="N58" s="160"/>
    </row>
    <row r="59" spans="1:14" ht="24.95" customHeight="1" x14ac:dyDescent="0.2">
      <c r="B59" s="351">
        <v>5</v>
      </c>
      <c r="C59" s="351"/>
      <c r="D59" s="351"/>
      <c r="E59" s="351"/>
      <c r="F59" s="351"/>
      <c r="G59" s="351"/>
      <c r="H59" s="170"/>
      <c r="I59" s="634"/>
      <c r="J59" s="593"/>
      <c r="K59" s="160"/>
      <c r="L59" s="160"/>
      <c r="M59" s="160"/>
      <c r="N59" s="160"/>
    </row>
    <row r="60" spans="1:14" s="19" customFormat="1" ht="24.95" customHeight="1" x14ac:dyDescent="0.2">
      <c r="B60" s="525" t="s">
        <v>311</v>
      </c>
      <c r="C60" s="526"/>
      <c r="D60" s="526"/>
      <c r="E60" s="526"/>
      <c r="F60" s="526"/>
      <c r="G60" s="526"/>
      <c r="H60" s="526"/>
      <c r="I60" s="526"/>
      <c r="J60" s="526"/>
      <c r="K60" s="526"/>
      <c r="L60" s="526"/>
      <c r="M60" s="527"/>
      <c r="N60" s="360"/>
    </row>
    <row r="61" spans="1:14" s="19" customFormat="1" ht="27" customHeight="1" x14ac:dyDescent="0.2">
      <c r="B61" s="594" t="s">
        <v>426</v>
      </c>
      <c r="C61" s="584"/>
      <c r="D61" s="584"/>
      <c r="E61" s="584"/>
      <c r="F61" s="584"/>
      <c r="G61" s="584"/>
      <c r="H61" s="584"/>
      <c r="I61" s="584"/>
      <c r="J61" s="584"/>
      <c r="K61" s="584"/>
      <c r="L61" s="584"/>
      <c r="M61" s="584"/>
      <c r="N61" s="585"/>
    </row>
    <row r="62" spans="1:14" ht="11.25" customHeight="1" x14ac:dyDescent="0.2">
      <c r="B62" s="46"/>
      <c r="C62" s="46"/>
      <c r="D62" s="46"/>
      <c r="E62" s="46"/>
      <c r="F62" s="46"/>
      <c r="G62" s="46"/>
      <c r="H62" s="46"/>
      <c r="I62" s="46"/>
      <c r="J62" s="46"/>
      <c r="K62" s="46"/>
      <c r="L62" s="46"/>
      <c r="M62" s="46"/>
      <c r="N62" s="46"/>
    </row>
    <row r="63" spans="1:14" ht="20.100000000000001" customHeight="1" x14ac:dyDescent="0.2">
      <c r="B63" s="595" t="s">
        <v>310</v>
      </c>
      <c r="C63" s="595"/>
      <c r="D63" s="595"/>
      <c r="E63" s="595"/>
      <c r="F63" s="595"/>
      <c r="G63" s="595"/>
      <c r="H63" s="595"/>
      <c r="I63" s="595"/>
      <c r="J63" s="595"/>
      <c r="K63" s="595"/>
      <c r="L63" s="595"/>
      <c r="M63" s="595"/>
      <c r="N63" s="595"/>
    </row>
    <row r="64" spans="1:14" ht="24.95" customHeight="1" x14ac:dyDescent="0.2">
      <c r="B64" s="586" t="s">
        <v>95</v>
      </c>
      <c r="C64" s="587"/>
      <c r="D64" s="587"/>
      <c r="E64" s="587"/>
      <c r="F64" s="587"/>
      <c r="G64" s="587"/>
      <c r="H64" s="587"/>
      <c r="I64" s="588"/>
      <c r="J64" s="586" t="s">
        <v>78</v>
      </c>
      <c r="K64" s="587"/>
      <c r="L64" s="587"/>
      <c r="M64" s="587"/>
      <c r="N64" s="588"/>
    </row>
    <row r="65" spans="2:14" ht="24.95" customHeight="1" x14ac:dyDescent="0.2">
      <c r="B65" s="599" t="s">
        <v>110</v>
      </c>
      <c r="C65" s="600"/>
      <c r="D65" s="600"/>
      <c r="E65" s="600"/>
      <c r="F65" s="600"/>
      <c r="G65" s="600"/>
      <c r="H65" s="600"/>
      <c r="I65" s="601"/>
      <c r="J65" s="596"/>
      <c r="K65" s="597"/>
      <c r="L65" s="597"/>
      <c r="M65" s="597"/>
      <c r="N65" s="598"/>
    </row>
    <row r="66" spans="2:14" ht="24.95" customHeight="1" x14ac:dyDescent="0.2">
      <c r="B66" s="599" t="s">
        <v>111</v>
      </c>
      <c r="C66" s="600"/>
      <c r="D66" s="600"/>
      <c r="E66" s="600"/>
      <c r="F66" s="600"/>
      <c r="G66" s="600"/>
      <c r="H66" s="600"/>
      <c r="I66" s="601"/>
      <c r="J66" s="596"/>
      <c r="K66" s="597"/>
      <c r="L66" s="597"/>
      <c r="M66" s="597"/>
      <c r="N66" s="598"/>
    </row>
    <row r="67" spans="2:14" ht="24.95" customHeight="1" x14ac:dyDescent="0.2">
      <c r="B67" s="610" t="s">
        <v>112</v>
      </c>
      <c r="C67" s="611"/>
      <c r="D67" s="611"/>
      <c r="E67" s="611"/>
      <c r="F67" s="611"/>
      <c r="G67" s="611"/>
      <c r="H67" s="611"/>
      <c r="I67" s="612"/>
      <c r="J67" s="596"/>
      <c r="K67" s="597"/>
      <c r="L67" s="597"/>
      <c r="M67" s="597"/>
      <c r="N67" s="598"/>
    </row>
    <row r="68" spans="2:14" ht="24.95" customHeight="1" x14ac:dyDescent="0.2">
      <c r="B68" s="599" t="s">
        <v>113</v>
      </c>
      <c r="C68" s="600"/>
      <c r="D68" s="600"/>
      <c r="E68" s="600"/>
      <c r="F68" s="600"/>
      <c r="G68" s="600"/>
      <c r="H68" s="600"/>
      <c r="I68" s="601"/>
      <c r="J68" s="596"/>
      <c r="K68" s="597"/>
      <c r="L68" s="597"/>
      <c r="M68" s="597"/>
      <c r="N68" s="598"/>
    </row>
    <row r="69" spans="2:14" ht="24.95" customHeight="1" x14ac:dyDescent="0.2">
      <c r="B69" s="599" t="s">
        <v>114</v>
      </c>
      <c r="C69" s="600"/>
      <c r="D69" s="600"/>
      <c r="E69" s="600"/>
      <c r="F69" s="600"/>
      <c r="G69" s="600"/>
      <c r="H69" s="600"/>
      <c r="I69" s="601"/>
      <c r="J69" s="596"/>
      <c r="K69" s="597"/>
      <c r="L69" s="597"/>
      <c r="M69" s="597"/>
      <c r="N69" s="598"/>
    </row>
    <row r="70" spans="2:14" ht="38.25" customHeight="1" x14ac:dyDescent="0.2">
      <c r="B70" s="586" t="s">
        <v>242</v>
      </c>
      <c r="C70" s="587"/>
      <c r="D70" s="587"/>
      <c r="E70" s="587"/>
      <c r="F70" s="587"/>
      <c r="G70" s="587"/>
      <c r="H70" s="587"/>
      <c r="I70" s="588"/>
      <c r="J70" s="196"/>
      <c r="K70" s="615" t="s">
        <v>374</v>
      </c>
      <c r="L70" s="615"/>
      <c r="M70" s="615"/>
      <c r="N70" s="616"/>
    </row>
    <row r="71" spans="2:14" ht="24.95" customHeight="1" x14ac:dyDescent="0.2">
      <c r="B71" s="586" t="s">
        <v>444</v>
      </c>
      <c r="C71" s="587"/>
      <c r="D71" s="587"/>
      <c r="E71" s="587"/>
      <c r="F71" s="587"/>
      <c r="G71" s="587"/>
      <c r="H71" s="587"/>
      <c r="I71" s="587"/>
      <c r="J71" s="587"/>
      <c r="K71" s="587"/>
      <c r="L71" s="587"/>
      <c r="M71" s="587"/>
      <c r="N71" s="588"/>
    </row>
    <row r="72" spans="2:14" ht="19.5" customHeight="1" x14ac:dyDescent="0.2">
      <c r="B72" s="617" t="s">
        <v>116</v>
      </c>
      <c r="C72" s="617"/>
      <c r="D72" s="617"/>
      <c r="E72" s="617"/>
      <c r="F72" s="349" t="s">
        <v>117</v>
      </c>
      <c r="G72" s="349" t="s">
        <v>118</v>
      </c>
      <c r="H72" s="617" t="s">
        <v>119</v>
      </c>
      <c r="I72" s="617"/>
      <c r="J72" s="604" t="s">
        <v>120</v>
      </c>
      <c r="K72" s="605"/>
      <c r="L72" s="605"/>
      <c r="M72" s="605"/>
      <c r="N72" s="606"/>
    </row>
    <row r="73" spans="2:14" ht="18" customHeight="1" x14ac:dyDescent="0.2">
      <c r="B73" s="617"/>
      <c r="C73" s="617"/>
      <c r="D73" s="617"/>
      <c r="E73" s="617"/>
      <c r="F73" s="349">
        <v>5</v>
      </c>
      <c r="G73" s="349">
        <v>10</v>
      </c>
      <c r="H73" s="617">
        <v>15</v>
      </c>
      <c r="I73" s="617"/>
      <c r="J73" s="604">
        <v>20</v>
      </c>
      <c r="K73" s="605"/>
      <c r="L73" s="605"/>
      <c r="M73" s="605"/>
      <c r="N73" s="606"/>
    </row>
    <row r="74" spans="2:14" ht="10.5" customHeight="1" x14ac:dyDescent="0.2">
      <c r="B74" s="344"/>
      <c r="C74" s="344"/>
      <c r="D74" s="344"/>
      <c r="E74" s="344"/>
      <c r="F74" s="344"/>
      <c r="G74" s="344"/>
      <c r="H74" s="344"/>
      <c r="I74" s="344"/>
      <c r="J74" s="344"/>
      <c r="K74" s="344"/>
      <c r="L74" s="344"/>
      <c r="M74" s="344"/>
      <c r="N74" s="344"/>
    </row>
    <row r="75" spans="2:14" ht="47.25" customHeight="1" x14ac:dyDescent="0.2">
      <c r="B75" s="514" t="s">
        <v>558</v>
      </c>
      <c r="C75" s="613"/>
      <c r="D75" s="613"/>
      <c r="E75" s="613"/>
      <c r="F75" s="613"/>
      <c r="G75" s="613"/>
      <c r="H75" s="613"/>
      <c r="I75" s="613"/>
      <c r="J75" s="613"/>
      <c r="K75" s="613"/>
      <c r="L75" s="613"/>
      <c r="M75" s="613"/>
      <c r="N75" s="614"/>
    </row>
    <row r="76" spans="2:14" ht="9" customHeight="1" x14ac:dyDescent="0.2">
      <c r="B76" s="47"/>
      <c r="C76" s="47"/>
      <c r="D76" s="47"/>
      <c r="E76" s="47"/>
      <c r="F76" s="47"/>
      <c r="G76" s="47"/>
      <c r="H76" s="47"/>
      <c r="I76" s="47"/>
      <c r="J76" s="48"/>
      <c r="K76" s="48"/>
      <c r="L76" s="48"/>
      <c r="M76" s="48"/>
      <c r="N76" s="48"/>
    </row>
    <row r="77" spans="2:14" ht="24.95" customHeight="1" x14ac:dyDescent="0.2">
      <c r="B77" s="602" t="s">
        <v>243</v>
      </c>
      <c r="C77" s="602"/>
      <c r="D77" s="602"/>
      <c r="E77" s="602"/>
      <c r="F77" s="602"/>
      <c r="G77" s="602"/>
      <c r="H77" s="602"/>
      <c r="I77" s="602"/>
      <c r="J77" s="602"/>
      <c r="K77" s="603"/>
      <c r="L77" s="603"/>
      <c r="M77" s="603"/>
      <c r="N77" s="602"/>
    </row>
    <row r="78" spans="2:14" ht="24.95" customHeight="1" x14ac:dyDescent="0.2">
      <c r="B78" s="580" t="s">
        <v>95</v>
      </c>
      <c r="C78" s="580"/>
      <c r="D78" s="580"/>
      <c r="E78" s="580"/>
      <c r="F78" s="580"/>
      <c r="G78" s="580"/>
      <c r="H78" s="580"/>
      <c r="I78" s="580"/>
      <c r="J78" s="607" t="s">
        <v>78</v>
      </c>
      <c r="K78" s="608"/>
      <c r="L78" s="608"/>
      <c r="M78" s="608"/>
      <c r="N78" s="609"/>
    </row>
    <row r="79" spans="2:14" ht="24.95" customHeight="1" x14ac:dyDescent="0.2">
      <c r="B79" s="458" t="s">
        <v>110</v>
      </c>
      <c r="C79" s="458"/>
      <c r="D79" s="458"/>
      <c r="E79" s="458"/>
      <c r="F79" s="458"/>
      <c r="G79" s="458"/>
      <c r="H79" s="458"/>
      <c r="I79" s="458"/>
      <c r="J79" s="501" t="s">
        <v>121</v>
      </c>
      <c r="K79" s="502"/>
      <c r="L79" s="502"/>
      <c r="M79" s="502"/>
      <c r="N79" s="503"/>
    </row>
    <row r="80" spans="2:14" ht="24.95" customHeight="1" x14ac:dyDescent="0.2">
      <c r="B80" s="458" t="s">
        <v>122</v>
      </c>
      <c r="C80" s="458"/>
      <c r="D80" s="458"/>
      <c r="E80" s="458"/>
      <c r="F80" s="458"/>
      <c r="G80" s="458"/>
      <c r="H80" s="458"/>
      <c r="I80" s="458"/>
      <c r="J80" s="501" t="s">
        <v>121</v>
      </c>
      <c r="K80" s="502"/>
      <c r="L80" s="502"/>
      <c r="M80" s="502"/>
      <c r="N80" s="503"/>
    </row>
    <row r="81" spans="2:14" ht="24.95" customHeight="1" x14ac:dyDescent="0.2">
      <c r="B81" s="511" t="s">
        <v>123</v>
      </c>
      <c r="C81" s="511"/>
      <c r="D81" s="511"/>
      <c r="E81" s="511"/>
      <c r="F81" s="511"/>
      <c r="G81" s="511"/>
      <c r="H81" s="511"/>
      <c r="I81" s="511"/>
      <c r="J81" s="501" t="s">
        <v>121</v>
      </c>
      <c r="K81" s="502"/>
      <c r="L81" s="502"/>
      <c r="M81" s="502"/>
      <c r="N81" s="503"/>
    </row>
    <row r="82" spans="2:14" ht="24.95" customHeight="1" x14ac:dyDescent="0.2">
      <c r="B82" s="458" t="s">
        <v>113</v>
      </c>
      <c r="C82" s="458"/>
      <c r="D82" s="458"/>
      <c r="E82" s="458"/>
      <c r="F82" s="458"/>
      <c r="G82" s="458"/>
      <c r="H82" s="458"/>
      <c r="I82" s="458"/>
      <c r="J82" s="501" t="s">
        <v>124</v>
      </c>
      <c r="K82" s="502"/>
      <c r="L82" s="502"/>
      <c r="M82" s="502"/>
      <c r="N82" s="503"/>
    </row>
    <row r="83" spans="2:14" ht="24.95" customHeight="1" x14ac:dyDescent="0.2">
      <c r="B83" s="458" t="s">
        <v>114</v>
      </c>
      <c r="C83" s="458"/>
      <c r="D83" s="458"/>
      <c r="E83" s="458"/>
      <c r="F83" s="458"/>
      <c r="G83" s="458"/>
      <c r="H83" s="458"/>
      <c r="I83" s="458"/>
      <c r="J83" s="501" t="s">
        <v>124</v>
      </c>
      <c r="K83" s="502"/>
      <c r="L83" s="502"/>
      <c r="M83" s="502"/>
      <c r="N83" s="503"/>
    </row>
    <row r="84" spans="2:14" ht="19.5" customHeight="1" x14ac:dyDescent="0.2">
      <c r="B84" s="581" t="s">
        <v>116</v>
      </c>
      <c r="C84" s="581"/>
      <c r="D84" s="581"/>
      <c r="E84" s="581"/>
      <c r="F84" s="348" t="s">
        <v>117</v>
      </c>
      <c r="G84" s="348" t="s">
        <v>118</v>
      </c>
      <c r="H84" s="582" t="s">
        <v>119</v>
      </c>
      <c r="I84" s="582"/>
      <c r="J84" s="577" t="s">
        <v>120</v>
      </c>
      <c r="K84" s="578"/>
      <c r="L84" s="578"/>
      <c r="M84" s="578"/>
      <c r="N84" s="579"/>
    </row>
    <row r="85" spans="2:14" ht="19.5" customHeight="1" x14ac:dyDescent="0.2">
      <c r="B85" s="581"/>
      <c r="C85" s="581"/>
      <c r="D85" s="581"/>
      <c r="E85" s="581"/>
      <c r="F85" s="348">
        <v>5</v>
      </c>
      <c r="G85" s="348">
        <v>10</v>
      </c>
      <c r="H85" s="582">
        <v>15</v>
      </c>
      <c r="I85" s="582"/>
      <c r="J85" s="577">
        <v>20</v>
      </c>
      <c r="K85" s="578"/>
      <c r="L85" s="578"/>
      <c r="M85" s="578"/>
      <c r="N85" s="579"/>
    </row>
  </sheetData>
  <mergeCells count="129">
    <mergeCell ref="B84:E85"/>
    <mergeCell ref="H84:I84"/>
    <mergeCell ref="J84:N84"/>
    <mergeCell ref="H85:I85"/>
    <mergeCell ref="J85:N85"/>
    <mergeCell ref="B81:I81"/>
    <mergeCell ref="J81:N81"/>
    <mergeCell ref="B82:I82"/>
    <mergeCell ref="J82:N82"/>
    <mergeCell ref="B83:I83"/>
    <mergeCell ref="J83:N83"/>
    <mergeCell ref="B77:N77"/>
    <mergeCell ref="B78:I78"/>
    <mergeCell ref="J78:N78"/>
    <mergeCell ref="B79:I79"/>
    <mergeCell ref="J79:N79"/>
    <mergeCell ref="B80:I80"/>
    <mergeCell ref="J80:N80"/>
    <mergeCell ref="B71:N71"/>
    <mergeCell ref="B72:E73"/>
    <mergeCell ref="H72:I72"/>
    <mergeCell ref="J72:N72"/>
    <mergeCell ref="H73:I73"/>
    <mergeCell ref="J73:N73"/>
    <mergeCell ref="B75:N75"/>
    <mergeCell ref="B68:I68"/>
    <mergeCell ref="J68:N68"/>
    <mergeCell ref="B69:I69"/>
    <mergeCell ref="J69:N69"/>
    <mergeCell ref="B70:I70"/>
    <mergeCell ref="K70:N70"/>
    <mergeCell ref="B65:I65"/>
    <mergeCell ref="J65:N65"/>
    <mergeCell ref="B66:I66"/>
    <mergeCell ref="J66:N66"/>
    <mergeCell ref="B67:I67"/>
    <mergeCell ref="J67:N67"/>
    <mergeCell ref="N53:N54"/>
    <mergeCell ref="I55:J55"/>
    <mergeCell ref="B60:M60"/>
    <mergeCell ref="B61:N61"/>
    <mergeCell ref="B63:N63"/>
    <mergeCell ref="B64:I64"/>
    <mergeCell ref="J64:N64"/>
    <mergeCell ref="B50:N50"/>
    <mergeCell ref="B52:N52"/>
    <mergeCell ref="B53:B54"/>
    <mergeCell ref="C53:C54"/>
    <mergeCell ref="D53:D54"/>
    <mergeCell ref="E53:E54"/>
    <mergeCell ref="F53:F54"/>
    <mergeCell ref="G53:G54"/>
    <mergeCell ref="H53:H54"/>
    <mergeCell ref="K53:M53"/>
    <mergeCell ref="I53:J54"/>
    <mergeCell ref="I56:J56"/>
    <mergeCell ref="I57:J57"/>
    <mergeCell ref="I58:J58"/>
    <mergeCell ref="I59:J59"/>
    <mergeCell ref="H42:H43"/>
    <mergeCell ref="I42:I43"/>
    <mergeCell ref="J42:J43"/>
    <mergeCell ref="K42:M42"/>
    <mergeCell ref="N42:N43"/>
    <mergeCell ref="B49:M49"/>
    <mergeCell ref="B42:B43"/>
    <mergeCell ref="C42:C43"/>
    <mergeCell ref="D42:D43"/>
    <mergeCell ref="E42:E43"/>
    <mergeCell ref="F42:F43"/>
    <mergeCell ref="G42:G43"/>
    <mergeCell ref="I35:J35"/>
    <mergeCell ref="I36:J36"/>
    <mergeCell ref="I37:J37"/>
    <mergeCell ref="B38:M38"/>
    <mergeCell ref="B39:N39"/>
    <mergeCell ref="B41:N41"/>
    <mergeCell ref="H31:H32"/>
    <mergeCell ref="I31:J32"/>
    <mergeCell ref="K31:M31"/>
    <mergeCell ref="N31:N32"/>
    <mergeCell ref="I33:J33"/>
    <mergeCell ref="I34:J34"/>
    <mergeCell ref="B31:B32"/>
    <mergeCell ref="C31:C32"/>
    <mergeCell ref="D31:D32"/>
    <mergeCell ref="E31:E32"/>
    <mergeCell ref="F31:F32"/>
    <mergeCell ref="G31:G32"/>
    <mergeCell ref="I26:J26"/>
    <mergeCell ref="B27:M27"/>
    <mergeCell ref="B28:N28"/>
    <mergeCell ref="B29:N29"/>
    <mergeCell ref="B30:N30"/>
    <mergeCell ref="I20:J21"/>
    <mergeCell ref="K20:M20"/>
    <mergeCell ref="N20:N21"/>
    <mergeCell ref="I22:J22"/>
    <mergeCell ref="I23:J23"/>
    <mergeCell ref="I24:J24"/>
    <mergeCell ref="B19:N19"/>
    <mergeCell ref="B20:B21"/>
    <mergeCell ref="C20:C21"/>
    <mergeCell ref="D20:D21"/>
    <mergeCell ref="E20:E21"/>
    <mergeCell ref="F20:F21"/>
    <mergeCell ref="G20:G21"/>
    <mergeCell ref="H20:H21"/>
    <mergeCell ref="I25:J25"/>
    <mergeCell ref="B16:M16"/>
    <mergeCell ref="B9:B10"/>
    <mergeCell ref="C9:C10"/>
    <mergeCell ref="D9:D10"/>
    <mergeCell ref="E9:E10"/>
    <mergeCell ref="F9:F10"/>
    <mergeCell ref="G9:G10"/>
    <mergeCell ref="B17:N17"/>
    <mergeCell ref="B18:N18"/>
    <mergeCell ref="B2:N2"/>
    <mergeCell ref="D4:E4"/>
    <mergeCell ref="F4:G4"/>
    <mergeCell ref="I4:J4"/>
    <mergeCell ref="B6:N6"/>
    <mergeCell ref="B8:N8"/>
    <mergeCell ref="H9:H10"/>
    <mergeCell ref="I9:I10"/>
    <mergeCell ref="J9:J10"/>
    <mergeCell ref="K9:M9"/>
    <mergeCell ref="N9:N10"/>
  </mergeCells>
  <printOptions horizontalCentered="1"/>
  <pageMargins left="0" right="0" top="0.35433070866141736" bottom="0.35433070866141736"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W85"/>
  <sheetViews>
    <sheetView showGridLines="0" rightToLeft="1" tabSelected="1" topLeftCell="A7" workbookViewId="0">
      <selection activeCell="B16" sqref="B16:K16"/>
    </sheetView>
  </sheetViews>
  <sheetFormatPr defaultColWidth="9" defaultRowHeight="17.25" x14ac:dyDescent="0.4"/>
  <cols>
    <col min="1" max="1" width="9" style="1"/>
    <col min="2" max="2" width="5" style="1" customWidth="1"/>
    <col min="3" max="3" width="9.5" style="1" customWidth="1"/>
    <col min="4" max="4" width="8.5" style="1" customWidth="1"/>
    <col min="5" max="5" width="9.375" style="1" customWidth="1"/>
    <col min="6" max="6" width="14.75" style="1" customWidth="1"/>
    <col min="7" max="7" width="8.125" style="1" customWidth="1"/>
    <col min="8" max="8" width="9" style="1" customWidth="1"/>
    <col min="9" max="9" width="7" style="1" customWidth="1"/>
    <col min="10" max="10" width="10" style="1" customWidth="1"/>
    <col min="11" max="11" width="15.125" style="1" customWidth="1"/>
    <col min="12" max="12" width="8.25" style="1" customWidth="1"/>
    <col min="13" max="13" width="14.375" style="1" customWidth="1"/>
    <col min="14" max="14" width="8" style="1" customWidth="1"/>
    <col min="15" max="15" width="8.875" style="1" customWidth="1"/>
    <col min="16" max="16" width="5.875" style="1" customWidth="1"/>
    <col min="17" max="17" width="6.125" style="1" customWidth="1"/>
    <col min="18" max="18" width="5.625" style="1" customWidth="1"/>
    <col min="19" max="16384" width="9" style="1"/>
  </cols>
  <sheetData>
    <row r="1" spans="1:23" ht="18" thickBot="1" x14ac:dyDescent="0.45"/>
    <row r="2" spans="1:23" ht="29.25" customHeight="1" thickBot="1" x14ac:dyDescent="0.5">
      <c r="B2" s="386" t="s">
        <v>256</v>
      </c>
      <c r="C2" s="387"/>
      <c r="D2" s="387"/>
      <c r="E2" s="387"/>
      <c r="F2" s="387"/>
      <c r="G2" s="387"/>
      <c r="H2" s="387"/>
      <c r="I2" s="387"/>
      <c r="J2" s="387"/>
      <c r="K2" s="387"/>
      <c r="L2" s="387"/>
      <c r="M2" s="387"/>
      <c r="N2" s="387"/>
      <c r="O2" s="387"/>
      <c r="P2" s="387"/>
      <c r="Q2" s="387"/>
      <c r="R2" s="388"/>
      <c r="S2" s="34"/>
      <c r="T2" s="34"/>
      <c r="U2" s="34"/>
      <c r="V2" s="34"/>
      <c r="W2" s="34"/>
    </row>
    <row r="3" spans="1:23" ht="19.5" x14ac:dyDescent="0.45">
      <c r="B3" s="35"/>
      <c r="C3" s="35"/>
      <c r="D3" s="35"/>
      <c r="E3" s="35"/>
      <c r="F3" s="35"/>
      <c r="G3" s="35"/>
      <c r="H3" s="35"/>
      <c r="I3" s="35"/>
      <c r="J3" s="35"/>
      <c r="K3" s="35"/>
      <c r="L3" s="35"/>
      <c r="M3" s="35"/>
      <c r="N3" s="35"/>
      <c r="O3" s="35"/>
      <c r="P3" s="35"/>
      <c r="Q3" s="35"/>
      <c r="R3" s="35"/>
      <c r="S3" s="35"/>
      <c r="T3" s="35"/>
      <c r="U3" s="35"/>
      <c r="V3" s="35"/>
      <c r="W3" s="35"/>
    </row>
    <row r="4" spans="1:23" s="125" customFormat="1" ht="26.25" customHeight="1" x14ac:dyDescent="0.2">
      <c r="B4" s="189"/>
      <c r="C4" s="189"/>
      <c r="D4" s="189"/>
      <c r="E4" s="693" t="s">
        <v>41</v>
      </c>
      <c r="F4" s="693"/>
      <c r="G4" s="694"/>
      <c r="H4" s="694"/>
      <c r="I4" s="694"/>
      <c r="J4" s="694"/>
      <c r="K4" s="178" t="s">
        <v>42</v>
      </c>
      <c r="L4" s="694"/>
      <c r="M4" s="694"/>
      <c r="N4" s="694"/>
      <c r="O4" s="189"/>
      <c r="P4" s="189"/>
      <c r="Q4" s="189"/>
      <c r="R4" s="189"/>
      <c r="S4" s="124"/>
      <c r="T4" s="124"/>
      <c r="U4" s="124"/>
      <c r="V4" s="124"/>
      <c r="W4" s="124"/>
    </row>
    <row r="5" spans="1:23" ht="19.5" x14ac:dyDescent="0.45">
      <c r="B5" s="35"/>
      <c r="C5" s="35"/>
      <c r="D5" s="35"/>
      <c r="E5" s="35"/>
      <c r="F5" s="37"/>
      <c r="G5" s="35"/>
      <c r="H5" s="35"/>
      <c r="I5" s="35"/>
      <c r="J5" s="35"/>
      <c r="K5" s="35"/>
      <c r="L5" s="35"/>
      <c r="M5" s="35"/>
      <c r="N5" s="35"/>
      <c r="O5" s="35"/>
      <c r="P5" s="35"/>
      <c r="Q5" s="35"/>
      <c r="R5" s="35"/>
      <c r="S5" s="35"/>
      <c r="T5" s="35"/>
      <c r="U5" s="35"/>
      <c r="V5" s="35"/>
      <c r="W5" s="35"/>
    </row>
    <row r="6" spans="1:23" ht="20.25" x14ac:dyDescent="0.4">
      <c r="B6" s="689" t="s">
        <v>377</v>
      </c>
      <c r="C6" s="689"/>
      <c r="D6" s="689"/>
      <c r="E6" s="689"/>
      <c r="F6" s="689"/>
      <c r="G6" s="689"/>
      <c r="H6" s="689"/>
      <c r="I6" s="689"/>
      <c r="J6" s="689"/>
      <c r="K6" s="689"/>
      <c r="L6" s="689"/>
      <c r="M6" s="689"/>
      <c r="N6" s="689"/>
      <c r="O6" s="689"/>
      <c r="P6" s="689"/>
      <c r="Q6" s="689"/>
      <c r="R6" s="689"/>
      <c r="S6" s="194"/>
      <c r="T6" s="36"/>
      <c r="U6" s="36"/>
      <c r="V6" s="36"/>
      <c r="W6" s="36"/>
    </row>
    <row r="7" spans="1:23" ht="19.5" x14ac:dyDescent="0.45">
      <c r="A7" s="41"/>
      <c r="B7" s="37"/>
      <c r="C7" s="37"/>
      <c r="D7" s="37"/>
      <c r="E7" s="37"/>
      <c r="F7" s="37"/>
      <c r="G7" s="37"/>
      <c r="H7" s="37"/>
      <c r="I7" s="37"/>
      <c r="J7" s="37"/>
      <c r="K7" s="37"/>
      <c r="L7" s="37"/>
      <c r="M7" s="37"/>
      <c r="N7" s="37"/>
      <c r="O7" s="37"/>
      <c r="P7" s="37"/>
      <c r="Q7" s="37"/>
      <c r="R7" s="37"/>
      <c r="S7" s="35"/>
      <c r="T7" s="35"/>
      <c r="U7" s="35"/>
      <c r="V7" s="35"/>
      <c r="W7" s="35"/>
    </row>
    <row r="8" spans="1:23" ht="18.75" x14ac:dyDescent="0.4">
      <c r="B8" s="589" t="s">
        <v>299</v>
      </c>
      <c r="C8" s="590"/>
      <c r="D8" s="590"/>
      <c r="E8" s="590"/>
      <c r="F8" s="590"/>
      <c r="G8" s="590"/>
      <c r="H8" s="590"/>
      <c r="I8" s="590"/>
      <c r="J8" s="590"/>
      <c r="K8" s="590"/>
      <c r="L8" s="590"/>
      <c r="M8" s="590"/>
      <c r="N8" s="590"/>
      <c r="O8" s="590"/>
      <c r="P8" s="590"/>
      <c r="Q8" s="590"/>
      <c r="R8" s="591"/>
      <c r="S8" s="30"/>
    </row>
    <row r="9" spans="1:23" ht="24" customHeight="1" x14ac:dyDescent="0.4">
      <c r="B9" s="690" t="s">
        <v>0</v>
      </c>
      <c r="C9" s="669" t="s">
        <v>372</v>
      </c>
      <c r="D9" s="669"/>
      <c r="E9" s="669"/>
      <c r="F9" s="669"/>
      <c r="G9" s="669"/>
      <c r="H9" s="669" t="s">
        <v>536</v>
      </c>
      <c r="I9" s="669"/>
      <c r="J9" s="669"/>
      <c r="K9" s="669"/>
      <c r="L9" s="669" t="s">
        <v>371</v>
      </c>
      <c r="M9" s="669"/>
      <c r="N9" s="669"/>
      <c r="O9" s="644" t="s">
        <v>543</v>
      </c>
      <c r="P9" s="646"/>
      <c r="Q9" s="676" t="s">
        <v>368</v>
      </c>
      <c r="R9" s="690" t="s">
        <v>71</v>
      </c>
      <c r="S9" s="30"/>
    </row>
    <row r="10" spans="1:23" ht="36.75" customHeight="1" x14ac:dyDescent="0.4">
      <c r="B10" s="691"/>
      <c r="C10" s="191" t="s">
        <v>165</v>
      </c>
      <c r="D10" s="191" t="s">
        <v>365</v>
      </c>
      <c r="E10" s="191" t="s">
        <v>363</v>
      </c>
      <c r="F10" s="191" t="s">
        <v>77</v>
      </c>
      <c r="G10" s="191" t="s">
        <v>107</v>
      </c>
      <c r="H10" s="191" t="s">
        <v>82</v>
      </c>
      <c r="I10" s="191" t="s">
        <v>83</v>
      </c>
      <c r="J10" s="191" t="s">
        <v>366</v>
      </c>
      <c r="K10" s="191" t="s">
        <v>77</v>
      </c>
      <c r="L10" s="192" t="s">
        <v>367</v>
      </c>
      <c r="M10" s="192" t="s">
        <v>77</v>
      </c>
      <c r="N10" s="191" t="s">
        <v>107</v>
      </c>
      <c r="O10" s="191" t="s">
        <v>413</v>
      </c>
      <c r="P10" s="191" t="s">
        <v>526</v>
      </c>
      <c r="Q10" s="677"/>
      <c r="R10" s="692"/>
      <c r="S10" s="38"/>
    </row>
    <row r="11" spans="1:23" ht="19.5" customHeight="1" x14ac:dyDescent="0.4">
      <c r="B11" s="650" t="s">
        <v>370</v>
      </c>
      <c r="C11" s="651"/>
      <c r="D11" s="651"/>
      <c r="E11" s="651"/>
      <c r="F11" s="651"/>
      <c r="G11" s="651"/>
      <c r="H11" s="651"/>
      <c r="I11" s="651"/>
      <c r="J11" s="651"/>
      <c r="K11" s="651"/>
      <c r="L11" s="651"/>
      <c r="M11" s="651"/>
      <c r="N11" s="651"/>
      <c r="O11" s="651"/>
      <c r="P11" s="651"/>
      <c r="Q11" s="651"/>
      <c r="R11" s="652"/>
      <c r="S11" s="39"/>
    </row>
    <row r="12" spans="1:23" ht="26.25" customHeight="1" x14ac:dyDescent="0.4">
      <c r="B12" s="351">
        <v>1</v>
      </c>
      <c r="C12" s="181"/>
      <c r="D12" s="181"/>
      <c r="E12" s="181"/>
      <c r="F12" s="181"/>
      <c r="G12" s="181"/>
      <c r="H12" s="659" t="s">
        <v>417</v>
      </c>
      <c r="I12" s="660"/>
      <c r="J12" s="660"/>
      <c r="K12" s="660"/>
      <c r="L12" s="660"/>
      <c r="M12" s="660"/>
      <c r="N12" s="661"/>
      <c r="O12" s="173"/>
      <c r="P12" s="182"/>
      <c r="Q12" s="173"/>
      <c r="R12" s="380">
        <f>(E12/1000000000)*D12*Q12</f>
        <v>0</v>
      </c>
      <c r="S12" s="39"/>
    </row>
    <row r="13" spans="1:23" ht="19.5" customHeight="1" x14ac:dyDescent="0.4">
      <c r="B13" s="650" t="s">
        <v>553</v>
      </c>
      <c r="C13" s="651"/>
      <c r="D13" s="651"/>
      <c r="E13" s="651"/>
      <c r="F13" s="651"/>
      <c r="G13" s="651"/>
      <c r="H13" s="651"/>
      <c r="I13" s="651"/>
      <c r="J13" s="651"/>
      <c r="K13" s="651"/>
      <c r="L13" s="651"/>
      <c r="M13" s="651"/>
      <c r="N13" s="651"/>
      <c r="O13" s="651"/>
      <c r="P13" s="651"/>
      <c r="Q13" s="651"/>
      <c r="R13" s="652"/>
      <c r="S13" s="39"/>
    </row>
    <row r="14" spans="1:23" ht="24.95" customHeight="1" x14ac:dyDescent="0.4">
      <c r="B14" s="650">
        <v>1</v>
      </c>
      <c r="C14" s="651"/>
      <c r="D14" s="651"/>
      <c r="E14" s="651"/>
      <c r="F14" s="651"/>
      <c r="G14" s="652"/>
      <c r="H14" s="351"/>
      <c r="I14" s="351"/>
      <c r="J14" s="351"/>
      <c r="K14" s="351"/>
      <c r="L14" s="650" t="s">
        <v>417</v>
      </c>
      <c r="M14" s="651"/>
      <c r="N14" s="652"/>
      <c r="O14" s="160"/>
      <c r="P14" s="160"/>
      <c r="Q14" s="160"/>
      <c r="R14" s="380">
        <f>(J14/1000000000)*Q14</f>
        <v>0</v>
      </c>
      <c r="S14" s="39"/>
    </row>
    <row r="15" spans="1:23" ht="18" customHeight="1" x14ac:dyDescent="0.4">
      <c r="B15" s="650" t="s">
        <v>371</v>
      </c>
      <c r="C15" s="651"/>
      <c r="D15" s="651"/>
      <c r="E15" s="651"/>
      <c r="F15" s="651"/>
      <c r="G15" s="651"/>
      <c r="H15" s="651"/>
      <c r="I15" s="651"/>
      <c r="J15" s="651"/>
      <c r="K15" s="651"/>
      <c r="L15" s="651"/>
      <c r="M15" s="651"/>
      <c r="N15" s="651"/>
      <c r="O15" s="651"/>
      <c r="P15" s="651"/>
      <c r="Q15" s="651"/>
      <c r="R15" s="652"/>
      <c r="S15" s="40"/>
    </row>
    <row r="16" spans="1:23" ht="24.95" customHeight="1" x14ac:dyDescent="0.4">
      <c r="B16" s="650">
        <v>1</v>
      </c>
      <c r="C16" s="651"/>
      <c r="D16" s="651"/>
      <c r="E16" s="651"/>
      <c r="F16" s="651"/>
      <c r="G16" s="651"/>
      <c r="H16" s="651"/>
      <c r="I16" s="651"/>
      <c r="J16" s="651"/>
      <c r="K16" s="652"/>
      <c r="L16" s="351"/>
      <c r="M16" s="351"/>
      <c r="N16" s="351"/>
      <c r="O16" s="160"/>
      <c r="P16" s="160"/>
      <c r="Q16" s="160"/>
      <c r="R16" s="159">
        <f>(L16/1000000000)*Q16</f>
        <v>0</v>
      </c>
      <c r="S16" s="40"/>
    </row>
    <row r="17" spans="1:19" s="242" customFormat="1" ht="24" customHeight="1" x14ac:dyDescent="0.4">
      <c r="B17" s="722" t="s">
        <v>115</v>
      </c>
      <c r="C17" s="723"/>
      <c r="D17" s="723"/>
      <c r="E17" s="723"/>
      <c r="F17" s="723"/>
      <c r="G17" s="723"/>
      <c r="H17" s="723"/>
      <c r="I17" s="723"/>
      <c r="J17" s="723"/>
      <c r="K17" s="723"/>
      <c r="L17" s="723"/>
      <c r="M17" s="723"/>
      <c r="N17" s="724"/>
      <c r="O17" s="723"/>
      <c r="P17" s="723"/>
      <c r="Q17" s="725"/>
      <c r="R17" s="363"/>
      <c r="S17" s="243"/>
    </row>
    <row r="18" spans="1:19" s="242" customFormat="1" ht="39" customHeight="1" x14ac:dyDescent="0.4">
      <c r="B18" s="626" t="s">
        <v>592</v>
      </c>
      <c r="C18" s="584"/>
      <c r="D18" s="584"/>
      <c r="E18" s="584"/>
      <c r="F18" s="584"/>
      <c r="G18" s="584"/>
      <c r="H18" s="584"/>
      <c r="I18" s="584"/>
      <c r="J18" s="584"/>
      <c r="K18" s="584"/>
      <c r="L18" s="584"/>
      <c r="M18" s="584"/>
      <c r="N18" s="584"/>
      <c r="O18" s="584"/>
      <c r="P18" s="584"/>
      <c r="Q18" s="584"/>
      <c r="R18" s="585"/>
    </row>
    <row r="19" spans="1:19" ht="19.5" x14ac:dyDescent="0.4">
      <c r="B19" s="52"/>
      <c r="C19" s="52"/>
      <c r="D19" s="52"/>
      <c r="E19" s="52"/>
      <c r="F19" s="52"/>
      <c r="G19" s="52"/>
      <c r="H19" s="52"/>
      <c r="I19" s="52"/>
      <c r="J19" s="52"/>
      <c r="K19" s="52"/>
      <c r="L19" s="52"/>
      <c r="M19" s="52"/>
      <c r="N19" s="52"/>
      <c r="O19" s="52"/>
      <c r="P19" s="52"/>
      <c r="Q19" s="52"/>
      <c r="R19" s="52"/>
    </row>
    <row r="20" spans="1:19" ht="23.25" customHeight="1" x14ac:dyDescent="0.4">
      <c r="B20" s="726" t="s">
        <v>300</v>
      </c>
      <c r="C20" s="727"/>
      <c r="D20" s="727"/>
      <c r="E20" s="727"/>
      <c r="F20" s="727"/>
      <c r="G20" s="727"/>
      <c r="H20" s="727"/>
      <c r="I20" s="727"/>
      <c r="J20" s="727"/>
      <c r="K20" s="727"/>
      <c r="L20" s="727"/>
      <c r="M20" s="727"/>
      <c r="N20" s="727"/>
      <c r="O20" s="727"/>
      <c r="P20" s="727"/>
      <c r="Q20" s="727"/>
      <c r="R20" s="728"/>
    </row>
    <row r="21" spans="1:19" s="229" customFormat="1" ht="18.75" customHeight="1" x14ac:dyDescent="0.4">
      <c r="B21" s="690" t="s">
        <v>0</v>
      </c>
      <c r="C21" s="653" t="s">
        <v>84</v>
      </c>
      <c r="D21" s="654"/>
      <c r="E21" s="653" t="s">
        <v>364</v>
      </c>
      <c r="F21" s="654"/>
      <c r="G21" s="653" t="s">
        <v>156</v>
      </c>
      <c r="H21" s="657"/>
      <c r="I21" s="654"/>
      <c r="J21" s="653" t="s">
        <v>77</v>
      </c>
      <c r="K21" s="657"/>
      <c r="L21" s="654"/>
      <c r="M21" s="653" t="s">
        <v>107</v>
      </c>
      <c r="N21" s="654"/>
      <c r="O21" s="644" t="s">
        <v>543</v>
      </c>
      <c r="P21" s="646"/>
      <c r="Q21" s="690" t="s">
        <v>369</v>
      </c>
      <c r="R21" s="690" t="s">
        <v>71</v>
      </c>
    </row>
    <row r="22" spans="1:19" s="229" customFormat="1" ht="33" customHeight="1" x14ac:dyDescent="0.4">
      <c r="B22" s="692"/>
      <c r="C22" s="655"/>
      <c r="D22" s="656"/>
      <c r="E22" s="655"/>
      <c r="F22" s="656"/>
      <c r="G22" s="655"/>
      <c r="H22" s="658"/>
      <c r="I22" s="656"/>
      <c r="J22" s="655"/>
      <c r="K22" s="658"/>
      <c r="L22" s="656"/>
      <c r="M22" s="655"/>
      <c r="N22" s="656"/>
      <c r="O22" s="191" t="s">
        <v>413</v>
      </c>
      <c r="P22" s="191" t="s">
        <v>526</v>
      </c>
      <c r="Q22" s="692"/>
      <c r="R22" s="692"/>
    </row>
    <row r="23" spans="1:19" ht="24.95" customHeight="1" x14ac:dyDescent="0.4">
      <c r="B23" s="351">
        <v>1</v>
      </c>
      <c r="C23" s="629"/>
      <c r="D23" s="629"/>
      <c r="E23" s="634"/>
      <c r="F23" s="593"/>
      <c r="G23" s="634"/>
      <c r="H23" s="592"/>
      <c r="I23" s="593"/>
      <c r="J23" s="634"/>
      <c r="K23" s="592"/>
      <c r="L23" s="593"/>
      <c r="M23" s="634"/>
      <c r="N23" s="593"/>
      <c r="O23" s="180"/>
      <c r="P23" s="228"/>
      <c r="Q23" s="183"/>
      <c r="R23" s="358">
        <f>(E23/1000000000)*Q23*0.5</f>
        <v>0</v>
      </c>
    </row>
    <row r="24" spans="1:19" ht="24.95" customHeight="1" x14ac:dyDescent="0.4">
      <c r="B24" s="351">
        <v>2</v>
      </c>
      <c r="C24" s="629"/>
      <c r="D24" s="629"/>
      <c r="E24" s="634"/>
      <c r="F24" s="593"/>
      <c r="G24" s="634"/>
      <c r="H24" s="592"/>
      <c r="I24" s="593"/>
      <c r="J24" s="634"/>
      <c r="K24" s="592"/>
      <c r="L24" s="593"/>
      <c r="M24" s="634"/>
      <c r="N24" s="593"/>
      <c r="O24" s="180"/>
      <c r="P24" s="228"/>
      <c r="Q24" s="183"/>
      <c r="R24" s="377">
        <f t="shared" ref="R24:R25" si="0">(E24/1000000000)*Q24*0.5</f>
        <v>0</v>
      </c>
    </row>
    <row r="25" spans="1:19" ht="24.95" customHeight="1" x14ac:dyDescent="0.4">
      <c r="B25" s="351">
        <v>3</v>
      </c>
      <c r="C25" s="634"/>
      <c r="D25" s="593"/>
      <c r="E25" s="634"/>
      <c r="F25" s="593"/>
      <c r="G25" s="634"/>
      <c r="H25" s="592"/>
      <c r="I25" s="593"/>
      <c r="J25" s="634"/>
      <c r="K25" s="592"/>
      <c r="L25" s="592"/>
      <c r="M25" s="634"/>
      <c r="N25" s="593"/>
      <c r="O25" s="180"/>
      <c r="P25" s="228"/>
      <c r="Q25" s="183"/>
      <c r="R25" s="377">
        <f t="shared" si="0"/>
        <v>0</v>
      </c>
    </row>
    <row r="26" spans="1:19" s="242" customFormat="1" ht="23.25" customHeight="1" x14ac:dyDescent="0.4">
      <c r="B26" s="682" t="s">
        <v>115</v>
      </c>
      <c r="C26" s="683"/>
      <c r="D26" s="683"/>
      <c r="E26" s="683"/>
      <c r="F26" s="683"/>
      <c r="G26" s="683"/>
      <c r="H26" s="683"/>
      <c r="I26" s="683"/>
      <c r="J26" s="683"/>
      <c r="K26" s="683"/>
      <c r="L26" s="683"/>
      <c r="M26" s="683"/>
      <c r="N26" s="683"/>
      <c r="O26" s="683"/>
      <c r="P26" s="683"/>
      <c r="Q26" s="683"/>
      <c r="R26" s="364"/>
    </row>
    <row r="27" spans="1:19" s="242" customFormat="1" ht="25.5" customHeight="1" x14ac:dyDescent="0.4">
      <c r="B27" s="679" t="s">
        <v>537</v>
      </c>
      <c r="C27" s="680"/>
      <c r="D27" s="680"/>
      <c r="E27" s="680"/>
      <c r="F27" s="680"/>
      <c r="G27" s="680"/>
      <c r="H27" s="680"/>
      <c r="I27" s="680"/>
      <c r="J27" s="680"/>
      <c r="K27" s="680"/>
      <c r="L27" s="680"/>
      <c r="M27" s="680"/>
      <c r="N27" s="680"/>
      <c r="O27" s="680"/>
      <c r="P27" s="680"/>
      <c r="Q27" s="680"/>
      <c r="R27" s="681"/>
    </row>
    <row r="28" spans="1:19" ht="19.5" x14ac:dyDescent="0.4">
      <c r="A28" s="41"/>
      <c r="B28" s="52"/>
      <c r="C28" s="52"/>
      <c r="D28" s="52"/>
      <c r="E28" s="52"/>
      <c r="F28" s="52"/>
      <c r="G28" s="52"/>
      <c r="H28" s="52"/>
      <c r="I28" s="52"/>
      <c r="J28" s="52"/>
      <c r="K28" s="52"/>
      <c r="L28" s="52"/>
      <c r="M28" s="52"/>
      <c r="N28" s="52"/>
      <c r="O28" s="41"/>
      <c r="P28" s="41"/>
      <c r="Q28" s="41"/>
      <c r="R28" s="41"/>
    </row>
    <row r="29" spans="1:19" ht="20.25" customHeight="1" x14ac:dyDescent="0.4">
      <c r="B29" s="589" t="s">
        <v>301</v>
      </c>
      <c r="C29" s="590"/>
      <c r="D29" s="590"/>
      <c r="E29" s="590"/>
      <c r="F29" s="590"/>
      <c r="G29" s="590"/>
      <c r="H29" s="590"/>
      <c r="I29" s="590"/>
      <c r="J29" s="590"/>
      <c r="K29" s="590"/>
      <c r="L29" s="590"/>
      <c r="M29" s="590"/>
      <c r="N29" s="590"/>
      <c r="O29" s="590"/>
      <c r="P29" s="590"/>
      <c r="Q29" s="590"/>
      <c r="R29" s="591"/>
    </row>
    <row r="30" spans="1:19" ht="21" customHeight="1" x14ac:dyDescent="0.4">
      <c r="B30" s="666" t="s">
        <v>85</v>
      </c>
      <c r="C30" s="669" t="s">
        <v>86</v>
      </c>
      <c r="D30" s="669"/>
      <c r="E30" s="668" t="s">
        <v>87</v>
      </c>
      <c r="F30" s="666" t="s">
        <v>88</v>
      </c>
      <c r="G30" s="644" t="s">
        <v>456</v>
      </c>
      <c r="H30" s="645"/>
      <c r="I30" s="646"/>
      <c r="J30" s="662" t="s">
        <v>77</v>
      </c>
      <c r="K30" s="699"/>
      <c r="L30" s="663"/>
      <c r="M30" s="662" t="s">
        <v>107</v>
      </c>
      <c r="N30" s="663"/>
      <c r="O30" s="644" t="s">
        <v>543</v>
      </c>
      <c r="P30" s="646"/>
      <c r="Q30" s="721" t="s">
        <v>369</v>
      </c>
      <c r="R30" s="646" t="s">
        <v>71</v>
      </c>
    </row>
    <row r="31" spans="1:19" ht="36" customHeight="1" x14ac:dyDescent="0.4">
      <c r="B31" s="667"/>
      <c r="C31" s="669"/>
      <c r="D31" s="669"/>
      <c r="E31" s="668"/>
      <c r="F31" s="667"/>
      <c r="G31" s="647"/>
      <c r="H31" s="648"/>
      <c r="I31" s="649"/>
      <c r="J31" s="664"/>
      <c r="K31" s="700"/>
      <c r="L31" s="665"/>
      <c r="M31" s="664"/>
      <c r="N31" s="665"/>
      <c r="O31" s="191" t="s">
        <v>413</v>
      </c>
      <c r="P31" s="191" t="s">
        <v>526</v>
      </c>
      <c r="Q31" s="721"/>
      <c r="R31" s="649"/>
    </row>
    <row r="32" spans="1:19" ht="24.95" customHeight="1" x14ac:dyDescent="0.4">
      <c r="B32" s="351">
        <v>1</v>
      </c>
      <c r="C32" s="678"/>
      <c r="D32" s="678"/>
      <c r="E32" s="271"/>
      <c r="F32" s="357"/>
      <c r="G32" s="673"/>
      <c r="H32" s="674"/>
      <c r="I32" s="675"/>
      <c r="J32" s="673"/>
      <c r="K32" s="674"/>
      <c r="L32" s="675"/>
      <c r="M32" s="673"/>
      <c r="N32" s="675"/>
      <c r="O32" s="188"/>
      <c r="P32" s="184"/>
      <c r="Q32" s="184"/>
      <c r="R32" s="381">
        <f>(G32/1000000000)*Q32*0.5</f>
        <v>0</v>
      </c>
    </row>
    <row r="33" spans="1:19" ht="24.95" customHeight="1" x14ac:dyDescent="0.4">
      <c r="B33" s="351">
        <v>2</v>
      </c>
      <c r="C33" s="678"/>
      <c r="D33" s="678"/>
      <c r="E33" s="271"/>
      <c r="F33" s="357"/>
      <c r="G33" s="673"/>
      <c r="H33" s="674"/>
      <c r="I33" s="675"/>
      <c r="J33" s="673"/>
      <c r="K33" s="674"/>
      <c r="L33" s="675"/>
      <c r="M33" s="673"/>
      <c r="N33" s="675"/>
      <c r="O33" s="188"/>
      <c r="P33" s="184"/>
      <c r="Q33" s="184"/>
      <c r="R33" s="381">
        <f t="shared" ref="R33:R34" si="1">(G33/1000000000)*Q33*0.5</f>
        <v>0</v>
      </c>
    </row>
    <row r="34" spans="1:19" ht="24.95" customHeight="1" x14ac:dyDescent="0.4">
      <c r="B34" s="351">
        <v>3</v>
      </c>
      <c r="C34" s="678"/>
      <c r="D34" s="678"/>
      <c r="E34" s="271"/>
      <c r="F34" s="357"/>
      <c r="G34" s="673"/>
      <c r="H34" s="674"/>
      <c r="I34" s="675"/>
      <c r="J34" s="673"/>
      <c r="K34" s="674"/>
      <c r="L34" s="675"/>
      <c r="M34" s="673"/>
      <c r="N34" s="675"/>
      <c r="O34" s="188"/>
      <c r="P34" s="184"/>
      <c r="Q34" s="184"/>
      <c r="R34" s="381">
        <f t="shared" si="1"/>
        <v>0</v>
      </c>
    </row>
    <row r="35" spans="1:19" s="242" customFormat="1" ht="20.25" x14ac:dyDescent="0.4">
      <c r="B35" s="682" t="s">
        <v>115</v>
      </c>
      <c r="C35" s="683"/>
      <c r="D35" s="683"/>
      <c r="E35" s="683"/>
      <c r="F35" s="683"/>
      <c r="G35" s="683"/>
      <c r="H35" s="683"/>
      <c r="I35" s="683"/>
      <c r="J35" s="683"/>
      <c r="K35" s="683"/>
      <c r="L35" s="683"/>
      <c r="M35" s="683"/>
      <c r="N35" s="683"/>
      <c r="O35" s="683"/>
      <c r="P35" s="683"/>
      <c r="Q35" s="698"/>
      <c r="R35" s="184"/>
    </row>
    <row r="36" spans="1:19" s="242" customFormat="1" ht="20.25" customHeight="1" x14ac:dyDescent="0.4">
      <c r="B36" s="679" t="s">
        <v>224</v>
      </c>
      <c r="C36" s="680"/>
      <c r="D36" s="680"/>
      <c r="E36" s="680"/>
      <c r="F36" s="680"/>
      <c r="G36" s="680"/>
      <c r="H36" s="680"/>
      <c r="I36" s="680"/>
      <c r="J36" s="680"/>
      <c r="K36" s="680"/>
      <c r="L36" s="680"/>
      <c r="M36" s="680"/>
      <c r="N36" s="680"/>
      <c r="O36" s="680"/>
      <c r="P36" s="680"/>
      <c r="Q36" s="680"/>
      <c r="R36" s="681"/>
    </row>
    <row r="37" spans="1:19" ht="20.25" x14ac:dyDescent="0.4">
      <c r="A37" s="41"/>
      <c r="B37" s="42"/>
      <c r="C37" s="42"/>
      <c r="D37" s="42"/>
      <c r="E37" s="42"/>
      <c r="F37" s="42"/>
      <c r="G37" s="42"/>
      <c r="H37" s="42"/>
      <c r="I37" s="42"/>
      <c r="J37" s="42"/>
      <c r="K37" s="42"/>
      <c r="L37" s="42"/>
      <c r="M37" s="42"/>
      <c r="N37" s="42"/>
      <c r="O37" s="10"/>
      <c r="P37" s="10"/>
      <c r="Q37" s="10"/>
      <c r="R37" s="10"/>
      <c r="S37" s="41"/>
    </row>
    <row r="38" spans="1:19" ht="21.75" customHeight="1" x14ac:dyDescent="0.4">
      <c r="B38" s="695" t="s">
        <v>302</v>
      </c>
      <c r="C38" s="696"/>
      <c r="D38" s="696"/>
      <c r="E38" s="696"/>
      <c r="F38" s="696"/>
      <c r="G38" s="696"/>
      <c r="H38" s="696"/>
      <c r="I38" s="696"/>
      <c r="J38" s="696"/>
      <c r="K38" s="696"/>
      <c r="L38" s="696"/>
      <c r="M38" s="696"/>
      <c r="N38" s="696"/>
      <c r="O38" s="696"/>
      <c r="P38" s="696"/>
      <c r="Q38" s="696"/>
      <c r="R38" s="697"/>
    </row>
    <row r="39" spans="1:19" ht="21.75" customHeight="1" x14ac:dyDescent="0.4">
      <c r="B39" s="666" t="s">
        <v>85</v>
      </c>
      <c r="C39" s="662" t="s">
        <v>89</v>
      </c>
      <c r="D39" s="663"/>
      <c r="E39" s="676" t="s">
        <v>90</v>
      </c>
      <c r="F39" s="676" t="s">
        <v>88</v>
      </c>
      <c r="G39" s="662" t="s">
        <v>455</v>
      </c>
      <c r="H39" s="699"/>
      <c r="I39" s="663"/>
      <c r="J39" s="662" t="s">
        <v>77</v>
      </c>
      <c r="K39" s="699"/>
      <c r="L39" s="663"/>
      <c r="M39" s="662" t="s">
        <v>107</v>
      </c>
      <c r="N39" s="663"/>
      <c r="O39" s="644" t="s">
        <v>543</v>
      </c>
      <c r="P39" s="646"/>
      <c r="Q39" s="690" t="s">
        <v>369</v>
      </c>
      <c r="R39" s="676" t="s">
        <v>71</v>
      </c>
    </row>
    <row r="40" spans="1:19" ht="35.25" customHeight="1" x14ac:dyDescent="0.4">
      <c r="B40" s="667"/>
      <c r="C40" s="664"/>
      <c r="D40" s="665"/>
      <c r="E40" s="677"/>
      <c r="F40" s="677"/>
      <c r="G40" s="664"/>
      <c r="H40" s="700"/>
      <c r="I40" s="665"/>
      <c r="J40" s="664"/>
      <c r="K40" s="700"/>
      <c r="L40" s="665"/>
      <c r="M40" s="664"/>
      <c r="N40" s="665"/>
      <c r="O40" s="191" t="s">
        <v>413</v>
      </c>
      <c r="P40" s="191" t="s">
        <v>526</v>
      </c>
      <c r="Q40" s="692"/>
      <c r="R40" s="677"/>
    </row>
    <row r="41" spans="1:19" ht="24.95" customHeight="1" x14ac:dyDescent="0.4">
      <c r="B41" s="351">
        <v>1</v>
      </c>
      <c r="C41" s="634"/>
      <c r="D41" s="593"/>
      <c r="E41" s="351"/>
      <c r="F41" s="352"/>
      <c r="G41" s="634"/>
      <c r="H41" s="592"/>
      <c r="I41" s="593"/>
      <c r="J41" s="629"/>
      <c r="K41" s="629"/>
      <c r="L41" s="629"/>
      <c r="M41" s="634"/>
      <c r="N41" s="593"/>
      <c r="O41" s="180"/>
      <c r="P41" s="180"/>
      <c r="Q41" s="185"/>
      <c r="R41" s="376">
        <f>(G41/1000000000)*Q41</f>
        <v>0</v>
      </c>
    </row>
    <row r="42" spans="1:19" ht="24.95" customHeight="1" x14ac:dyDescent="0.4">
      <c r="B42" s="351">
        <v>2</v>
      </c>
      <c r="C42" s="634"/>
      <c r="D42" s="593"/>
      <c r="E42" s="351"/>
      <c r="F42" s="352"/>
      <c r="G42" s="634"/>
      <c r="H42" s="592"/>
      <c r="I42" s="593"/>
      <c r="J42" s="629"/>
      <c r="K42" s="629"/>
      <c r="L42" s="629"/>
      <c r="M42" s="634"/>
      <c r="N42" s="593"/>
      <c r="O42" s="180"/>
      <c r="P42" s="180"/>
      <c r="Q42" s="185"/>
      <c r="R42" s="376">
        <f t="shared" ref="R42:R43" si="2">(G42/1000000000)*Q42</f>
        <v>0</v>
      </c>
    </row>
    <row r="43" spans="1:19" ht="24.95" customHeight="1" x14ac:dyDescent="0.4">
      <c r="B43" s="351">
        <v>3</v>
      </c>
      <c r="C43" s="634"/>
      <c r="D43" s="593"/>
      <c r="E43" s="351"/>
      <c r="F43" s="352"/>
      <c r="G43" s="634"/>
      <c r="H43" s="592"/>
      <c r="I43" s="593"/>
      <c r="J43" s="629"/>
      <c r="K43" s="629"/>
      <c r="L43" s="629"/>
      <c r="M43" s="634"/>
      <c r="N43" s="593"/>
      <c r="O43" s="180"/>
      <c r="P43" s="180"/>
      <c r="Q43" s="185"/>
      <c r="R43" s="376">
        <f t="shared" si="2"/>
        <v>0</v>
      </c>
    </row>
    <row r="44" spans="1:19" s="242" customFormat="1" ht="24" customHeight="1" x14ac:dyDescent="0.4">
      <c r="B44" s="682" t="s">
        <v>115</v>
      </c>
      <c r="C44" s="683"/>
      <c r="D44" s="683"/>
      <c r="E44" s="683"/>
      <c r="F44" s="683"/>
      <c r="G44" s="683"/>
      <c r="H44" s="683"/>
      <c r="I44" s="683"/>
      <c r="J44" s="683"/>
      <c r="K44" s="683"/>
      <c r="L44" s="683"/>
      <c r="M44" s="683"/>
      <c r="N44" s="683"/>
      <c r="O44" s="683"/>
      <c r="P44" s="683"/>
      <c r="Q44" s="683"/>
      <c r="R44" s="188"/>
    </row>
    <row r="45" spans="1:19" s="242" customFormat="1" ht="21.75" customHeight="1" x14ac:dyDescent="0.4">
      <c r="B45" s="687" t="s">
        <v>166</v>
      </c>
      <c r="C45" s="584"/>
      <c r="D45" s="584"/>
      <c r="E45" s="584"/>
      <c r="F45" s="584"/>
      <c r="G45" s="584"/>
      <c r="H45" s="584"/>
      <c r="I45" s="584"/>
      <c r="J45" s="584"/>
      <c r="K45" s="584"/>
      <c r="L45" s="584"/>
      <c r="M45" s="584"/>
      <c r="N45" s="584"/>
      <c r="O45" s="584"/>
      <c r="P45" s="584"/>
      <c r="Q45" s="584"/>
      <c r="R45" s="585"/>
    </row>
    <row r="46" spans="1:19" ht="21.75" customHeight="1" x14ac:dyDescent="0.4">
      <c r="A46" s="41"/>
      <c r="B46" s="43"/>
      <c r="C46" s="43"/>
      <c r="D46" s="43"/>
      <c r="E46" s="43"/>
      <c r="F46" s="43"/>
      <c r="G46" s="43"/>
      <c r="H46" s="43"/>
      <c r="I46" s="43"/>
      <c r="J46" s="43"/>
      <c r="K46" s="43"/>
      <c r="L46" s="43"/>
      <c r="M46" s="43"/>
      <c r="N46" s="43"/>
      <c r="O46" s="44"/>
      <c r="P46" s="44"/>
      <c r="Q46" s="44"/>
      <c r="R46" s="44"/>
      <c r="S46" s="41"/>
    </row>
    <row r="47" spans="1:19" ht="21.75" customHeight="1" x14ac:dyDescent="0.4">
      <c r="B47" s="684" t="s">
        <v>303</v>
      </c>
      <c r="C47" s="685"/>
      <c r="D47" s="685"/>
      <c r="E47" s="685"/>
      <c r="F47" s="685"/>
      <c r="G47" s="685"/>
      <c r="H47" s="685"/>
      <c r="I47" s="685"/>
      <c r="J47" s="685"/>
      <c r="K47" s="685"/>
      <c r="L47" s="685"/>
      <c r="M47" s="685"/>
      <c r="N47" s="685"/>
      <c r="O47" s="685"/>
      <c r="P47" s="685"/>
      <c r="Q47" s="685"/>
      <c r="R47" s="686"/>
    </row>
    <row r="48" spans="1:19" ht="20.25" customHeight="1" x14ac:dyDescent="0.4">
      <c r="B48" s="666" t="s">
        <v>0</v>
      </c>
      <c r="C48" s="676" t="s">
        <v>91</v>
      </c>
      <c r="D48" s="666" t="s">
        <v>92</v>
      </c>
      <c r="E48" s="666" t="s">
        <v>93</v>
      </c>
      <c r="F48" s="666" t="s">
        <v>94</v>
      </c>
      <c r="G48" s="644" t="s">
        <v>454</v>
      </c>
      <c r="H48" s="645"/>
      <c r="I48" s="646"/>
      <c r="J48" s="644" t="s">
        <v>77</v>
      </c>
      <c r="K48" s="645"/>
      <c r="L48" s="646"/>
      <c r="M48" s="662" t="s">
        <v>107</v>
      </c>
      <c r="N48" s="663"/>
      <c r="O48" s="644" t="s">
        <v>543</v>
      </c>
      <c r="P48" s="646"/>
      <c r="Q48" s="690" t="s">
        <v>369</v>
      </c>
      <c r="R48" s="676" t="s">
        <v>71</v>
      </c>
      <c r="S48" s="41"/>
    </row>
    <row r="49" spans="1:19" ht="35.25" customHeight="1" x14ac:dyDescent="0.4">
      <c r="B49" s="667"/>
      <c r="C49" s="677"/>
      <c r="D49" s="667"/>
      <c r="E49" s="667"/>
      <c r="F49" s="667"/>
      <c r="G49" s="647"/>
      <c r="H49" s="648"/>
      <c r="I49" s="649"/>
      <c r="J49" s="647"/>
      <c r="K49" s="648"/>
      <c r="L49" s="649"/>
      <c r="M49" s="664"/>
      <c r="N49" s="665"/>
      <c r="O49" s="191" t="s">
        <v>413</v>
      </c>
      <c r="P49" s="191" t="s">
        <v>526</v>
      </c>
      <c r="Q49" s="692"/>
      <c r="R49" s="677"/>
      <c r="S49" s="41"/>
    </row>
    <row r="50" spans="1:19" ht="24.95" customHeight="1" x14ac:dyDescent="0.4">
      <c r="B50" s="351">
        <v>1</v>
      </c>
      <c r="C50" s="153"/>
      <c r="D50" s="153"/>
      <c r="E50" s="153"/>
      <c r="F50" s="186"/>
      <c r="G50" s="634"/>
      <c r="H50" s="592"/>
      <c r="I50" s="593"/>
      <c r="J50" s="634"/>
      <c r="K50" s="592"/>
      <c r="L50" s="593"/>
      <c r="M50" s="634"/>
      <c r="N50" s="593"/>
      <c r="O50" s="180"/>
      <c r="P50" s="228"/>
      <c r="Q50" s="183"/>
      <c r="R50" s="376">
        <f>(G50/1000000000)*Q50*0.5</f>
        <v>0</v>
      </c>
    </row>
    <row r="51" spans="1:19" ht="24.95" customHeight="1" x14ac:dyDescent="0.4">
      <c r="B51" s="351">
        <v>2</v>
      </c>
      <c r="C51" s="187"/>
      <c r="D51" s="187"/>
      <c r="E51" s="187"/>
      <c r="F51" s="356"/>
      <c r="G51" s="670"/>
      <c r="H51" s="671"/>
      <c r="I51" s="672"/>
      <c r="J51" s="634"/>
      <c r="K51" s="592"/>
      <c r="L51" s="593"/>
      <c r="M51" s="634"/>
      <c r="N51" s="593"/>
      <c r="O51" s="180"/>
      <c r="P51" s="228"/>
      <c r="Q51" s="183"/>
      <c r="R51" s="376">
        <f t="shared" ref="R51:R52" si="3">(G51/1000000000)*Q51*0.5</f>
        <v>0</v>
      </c>
    </row>
    <row r="52" spans="1:19" ht="24.95" customHeight="1" x14ac:dyDescent="0.4">
      <c r="B52" s="351">
        <v>3</v>
      </c>
      <c r="C52" s="187"/>
      <c r="D52" s="187"/>
      <c r="E52" s="187"/>
      <c r="F52" s="356"/>
      <c r="G52" s="670"/>
      <c r="H52" s="671"/>
      <c r="I52" s="672"/>
      <c r="J52" s="634"/>
      <c r="K52" s="592"/>
      <c r="L52" s="593"/>
      <c r="M52" s="634"/>
      <c r="N52" s="593"/>
      <c r="O52" s="180"/>
      <c r="P52" s="228"/>
      <c r="Q52" s="183"/>
      <c r="R52" s="376">
        <f t="shared" si="3"/>
        <v>0</v>
      </c>
    </row>
    <row r="53" spans="1:19" s="242" customFormat="1" ht="20.25" x14ac:dyDescent="0.4">
      <c r="B53" s="682" t="s">
        <v>115</v>
      </c>
      <c r="C53" s="683"/>
      <c r="D53" s="683"/>
      <c r="E53" s="683"/>
      <c r="F53" s="683"/>
      <c r="G53" s="683"/>
      <c r="H53" s="683"/>
      <c r="I53" s="683"/>
      <c r="J53" s="683"/>
      <c r="K53" s="683"/>
      <c r="L53" s="683"/>
      <c r="M53" s="683"/>
      <c r="N53" s="683"/>
      <c r="O53" s="683"/>
      <c r="P53" s="683"/>
      <c r="Q53" s="683"/>
      <c r="R53" s="188"/>
    </row>
    <row r="54" spans="1:19" s="242" customFormat="1" ht="20.25" customHeight="1" x14ac:dyDescent="0.4">
      <c r="B54" s="688" t="s">
        <v>432</v>
      </c>
      <c r="C54" s="680"/>
      <c r="D54" s="680"/>
      <c r="E54" s="680"/>
      <c r="F54" s="680"/>
      <c r="G54" s="680"/>
      <c r="H54" s="680"/>
      <c r="I54" s="680"/>
      <c r="J54" s="680"/>
      <c r="K54" s="680"/>
      <c r="L54" s="680"/>
      <c r="M54" s="680"/>
      <c r="N54" s="680"/>
      <c r="O54" s="680"/>
      <c r="P54" s="680"/>
      <c r="Q54" s="680"/>
      <c r="R54" s="681"/>
    </row>
    <row r="55" spans="1:19" ht="20.25" x14ac:dyDescent="0.4">
      <c r="A55" s="41"/>
      <c r="B55" s="43"/>
      <c r="C55" s="43"/>
      <c r="D55" s="43"/>
      <c r="E55" s="43"/>
      <c r="F55" s="43"/>
      <c r="G55" s="43"/>
      <c r="H55" s="43"/>
      <c r="I55" s="43"/>
      <c r="J55" s="43"/>
      <c r="K55" s="43"/>
      <c r="L55" s="43"/>
      <c r="M55" s="43"/>
      <c r="N55" s="43"/>
      <c r="O55" s="44"/>
      <c r="P55" s="44"/>
      <c r="Q55" s="44"/>
      <c r="R55" s="44"/>
    </row>
    <row r="56" spans="1:19" ht="18" x14ac:dyDescent="0.4">
      <c r="B56" s="684" t="s">
        <v>304</v>
      </c>
      <c r="C56" s="685"/>
      <c r="D56" s="685"/>
      <c r="E56" s="685"/>
      <c r="F56" s="685"/>
      <c r="G56" s="685"/>
      <c r="H56" s="685"/>
      <c r="I56" s="685"/>
      <c r="J56" s="685"/>
      <c r="K56" s="685"/>
      <c r="L56" s="685"/>
      <c r="M56" s="685"/>
      <c r="N56" s="685"/>
      <c r="O56" s="685"/>
      <c r="P56" s="685"/>
      <c r="Q56" s="685"/>
      <c r="R56" s="686"/>
    </row>
    <row r="57" spans="1:19" ht="22.5" customHeight="1" x14ac:dyDescent="0.4">
      <c r="B57" s="666" t="s">
        <v>0</v>
      </c>
      <c r="C57" s="662" t="s">
        <v>89</v>
      </c>
      <c r="D57" s="663"/>
      <c r="E57" s="676" t="s">
        <v>90</v>
      </c>
      <c r="F57" s="676" t="s">
        <v>88</v>
      </c>
      <c r="G57" s="662" t="s">
        <v>455</v>
      </c>
      <c r="H57" s="699"/>
      <c r="I57" s="663"/>
      <c r="J57" s="662" t="s">
        <v>77</v>
      </c>
      <c r="K57" s="699"/>
      <c r="L57" s="663"/>
      <c r="M57" s="662" t="s">
        <v>107</v>
      </c>
      <c r="N57" s="663"/>
      <c r="O57" s="644" t="s">
        <v>543</v>
      </c>
      <c r="P57" s="646"/>
      <c r="Q57" s="690" t="s">
        <v>369</v>
      </c>
      <c r="R57" s="676" t="s">
        <v>78</v>
      </c>
    </row>
    <row r="58" spans="1:19" ht="33" customHeight="1" x14ac:dyDescent="0.4">
      <c r="B58" s="667"/>
      <c r="C58" s="664"/>
      <c r="D58" s="665"/>
      <c r="E58" s="677"/>
      <c r="F58" s="677"/>
      <c r="G58" s="664"/>
      <c r="H58" s="700"/>
      <c r="I58" s="665"/>
      <c r="J58" s="664"/>
      <c r="K58" s="700"/>
      <c r="L58" s="665"/>
      <c r="M58" s="664"/>
      <c r="N58" s="665"/>
      <c r="O58" s="191" t="s">
        <v>413</v>
      </c>
      <c r="P58" s="191" t="s">
        <v>526</v>
      </c>
      <c r="Q58" s="692"/>
      <c r="R58" s="677"/>
    </row>
    <row r="59" spans="1:19" ht="24.95" customHeight="1" x14ac:dyDescent="0.4">
      <c r="B59" s="351">
        <v>1</v>
      </c>
      <c r="C59" s="634"/>
      <c r="D59" s="593"/>
      <c r="E59" s="153"/>
      <c r="F59" s="153"/>
      <c r="G59" s="634"/>
      <c r="H59" s="592"/>
      <c r="I59" s="593"/>
      <c r="J59" s="634"/>
      <c r="K59" s="592"/>
      <c r="L59" s="593"/>
      <c r="M59" s="634"/>
      <c r="N59" s="593"/>
      <c r="O59" s="180"/>
      <c r="P59" s="180"/>
      <c r="Q59" s="185"/>
      <c r="R59" s="376">
        <f>(G59/1000000000)*Q59*1.5</f>
        <v>0</v>
      </c>
    </row>
    <row r="60" spans="1:19" ht="24.95" customHeight="1" x14ac:dyDescent="0.4">
      <c r="B60" s="351">
        <v>2</v>
      </c>
      <c r="C60" s="634"/>
      <c r="D60" s="593"/>
      <c r="E60" s="187"/>
      <c r="F60" s="187"/>
      <c r="G60" s="670"/>
      <c r="H60" s="671"/>
      <c r="I60" s="672"/>
      <c r="J60" s="634"/>
      <c r="K60" s="592"/>
      <c r="L60" s="593"/>
      <c r="M60" s="634"/>
      <c r="N60" s="593"/>
      <c r="O60" s="180"/>
      <c r="P60" s="180"/>
      <c r="Q60" s="185"/>
      <c r="R60" s="376">
        <f t="shared" ref="R60:R61" si="4">(G60/1000000000)*Q60*1.5</f>
        <v>0</v>
      </c>
    </row>
    <row r="61" spans="1:19" ht="24.95" customHeight="1" x14ac:dyDescent="0.4">
      <c r="B61" s="351">
        <v>3</v>
      </c>
      <c r="C61" s="634"/>
      <c r="D61" s="593"/>
      <c r="E61" s="187"/>
      <c r="F61" s="187"/>
      <c r="G61" s="670"/>
      <c r="H61" s="671"/>
      <c r="I61" s="672"/>
      <c r="J61" s="634"/>
      <c r="K61" s="592"/>
      <c r="L61" s="593"/>
      <c r="M61" s="634"/>
      <c r="N61" s="593"/>
      <c r="O61" s="180"/>
      <c r="P61" s="180"/>
      <c r="Q61" s="185"/>
      <c r="R61" s="376">
        <f t="shared" si="4"/>
        <v>0</v>
      </c>
    </row>
    <row r="62" spans="1:19" s="242" customFormat="1" ht="20.25" x14ac:dyDescent="0.4">
      <c r="B62" s="682" t="s">
        <v>115</v>
      </c>
      <c r="C62" s="683"/>
      <c r="D62" s="683"/>
      <c r="E62" s="683"/>
      <c r="F62" s="683"/>
      <c r="G62" s="683"/>
      <c r="H62" s="683"/>
      <c r="I62" s="683"/>
      <c r="J62" s="683"/>
      <c r="K62" s="683"/>
      <c r="L62" s="683"/>
      <c r="M62" s="683"/>
      <c r="N62" s="683"/>
      <c r="O62" s="683"/>
      <c r="P62" s="683"/>
      <c r="Q62" s="698"/>
      <c r="R62" s="188"/>
    </row>
    <row r="63" spans="1:19" s="242" customFormat="1" ht="22.5" customHeight="1" x14ac:dyDescent="0.4">
      <c r="A63" s="244"/>
      <c r="B63" s="688" t="s">
        <v>541</v>
      </c>
      <c r="C63" s="680"/>
      <c r="D63" s="680"/>
      <c r="E63" s="680"/>
      <c r="F63" s="680"/>
      <c r="G63" s="680"/>
      <c r="H63" s="680"/>
      <c r="I63" s="680"/>
      <c r="J63" s="680"/>
      <c r="K63" s="680"/>
      <c r="L63" s="680"/>
      <c r="M63" s="680"/>
      <c r="N63" s="680"/>
      <c r="O63" s="680"/>
      <c r="P63" s="680"/>
      <c r="Q63" s="680"/>
      <c r="R63" s="681"/>
      <c r="S63" s="244"/>
    </row>
    <row r="64" spans="1:19" ht="11.25" customHeight="1" x14ac:dyDescent="0.4">
      <c r="A64" s="41"/>
      <c r="B64" s="43"/>
      <c r="C64" s="43"/>
      <c r="D64" s="43"/>
      <c r="E64" s="43"/>
      <c r="F64" s="43"/>
      <c r="G64" s="43"/>
      <c r="H64" s="43"/>
      <c r="I64" s="43"/>
      <c r="J64" s="43"/>
      <c r="K64" s="43"/>
      <c r="L64" s="43"/>
      <c r="M64" s="43"/>
      <c r="N64" s="43"/>
      <c r="O64" s="44"/>
      <c r="P64" s="44"/>
      <c r="Q64" s="44"/>
      <c r="R64" s="44"/>
      <c r="S64" s="41"/>
    </row>
    <row r="65" spans="1:19" ht="24.95" customHeight="1" x14ac:dyDescent="0.4">
      <c r="B65" s="720" t="s">
        <v>305</v>
      </c>
      <c r="C65" s="720"/>
      <c r="D65" s="720"/>
      <c r="E65" s="720"/>
      <c r="F65" s="720"/>
      <c r="G65" s="720"/>
      <c r="H65" s="720"/>
      <c r="I65" s="720"/>
      <c r="J65" s="720"/>
      <c r="K65" s="720"/>
      <c r="L65" s="720"/>
      <c r="M65" s="720"/>
      <c r="N65" s="720"/>
      <c r="O65" s="720"/>
      <c r="P65" s="720"/>
      <c r="Q65" s="720"/>
      <c r="R65" s="720"/>
    </row>
    <row r="66" spans="1:19" ht="24.95" customHeight="1" x14ac:dyDescent="0.4">
      <c r="B66" s="719" t="s">
        <v>95</v>
      </c>
      <c r="C66" s="719"/>
      <c r="D66" s="719"/>
      <c r="E66" s="719"/>
      <c r="F66" s="719"/>
      <c r="G66" s="719"/>
      <c r="H66" s="719"/>
      <c r="I66" s="719"/>
      <c r="J66" s="719"/>
      <c r="K66" s="719"/>
      <c r="L66" s="719"/>
      <c r="M66" s="719"/>
      <c r="N66" s="701" t="s">
        <v>96</v>
      </c>
      <c r="O66" s="702"/>
      <c r="P66" s="702"/>
      <c r="Q66" s="702"/>
      <c r="R66" s="703"/>
    </row>
    <row r="67" spans="1:19" ht="24.95" customHeight="1" x14ac:dyDescent="0.4">
      <c r="B67" s="438" t="s">
        <v>97</v>
      </c>
      <c r="C67" s="438"/>
      <c r="D67" s="438"/>
      <c r="E67" s="438"/>
      <c r="F67" s="438"/>
      <c r="G67" s="438"/>
      <c r="H67" s="438"/>
      <c r="I67" s="438"/>
      <c r="J67" s="438"/>
      <c r="K67" s="438"/>
      <c r="L67" s="438"/>
      <c r="M67" s="438"/>
      <c r="N67" s="610"/>
      <c r="O67" s="611"/>
      <c r="P67" s="611"/>
      <c r="Q67" s="611"/>
      <c r="R67" s="612"/>
    </row>
    <row r="68" spans="1:19" ht="24.95" customHeight="1" x14ac:dyDescent="0.4">
      <c r="B68" s="438" t="s">
        <v>98</v>
      </c>
      <c r="C68" s="438"/>
      <c r="D68" s="438"/>
      <c r="E68" s="438"/>
      <c r="F68" s="438"/>
      <c r="G68" s="438"/>
      <c r="H68" s="438"/>
      <c r="I68" s="438"/>
      <c r="J68" s="438"/>
      <c r="K68" s="438"/>
      <c r="L68" s="438"/>
      <c r="M68" s="438"/>
      <c r="N68" s="610"/>
      <c r="O68" s="611"/>
      <c r="P68" s="611"/>
      <c r="Q68" s="611"/>
      <c r="R68" s="612"/>
    </row>
    <row r="69" spans="1:19" ht="24.95" customHeight="1" x14ac:dyDescent="0.4">
      <c r="B69" s="438" t="s">
        <v>99</v>
      </c>
      <c r="C69" s="438"/>
      <c r="D69" s="438"/>
      <c r="E69" s="438"/>
      <c r="F69" s="438"/>
      <c r="G69" s="438"/>
      <c r="H69" s="438"/>
      <c r="I69" s="438"/>
      <c r="J69" s="438"/>
      <c r="K69" s="438"/>
      <c r="L69" s="438"/>
      <c r="M69" s="438"/>
      <c r="N69" s="610"/>
      <c r="O69" s="611"/>
      <c r="P69" s="611"/>
      <c r="Q69" s="611"/>
      <c r="R69" s="612"/>
    </row>
    <row r="70" spans="1:19" ht="24.95" customHeight="1" x14ac:dyDescent="0.4">
      <c r="B70" s="438" t="s">
        <v>100</v>
      </c>
      <c r="C70" s="438"/>
      <c r="D70" s="438"/>
      <c r="E70" s="438"/>
      <c r="F70" s="438"/>
      <c r="G70" s="438"/>
      <c r="H70" s="438"/>
      <c r="I70" s="438"/>
      <c r="J70" s="438"/>
      <c r="K70" s="438"/>
      <c r="L70" s="438"/>
      <c r="M70" s="438"/>
      <c r="N70" s="610"/>
      <c r="O70" s="611"/>
      <c r="P70" s="611"/>
      <c r="Q70" s="611"/>
      <c r="R70" s="612"/>
    </row>
    <row r="71" spans="1:19" ht="24.95" customHeight="1" x14ac:dyDescent="0.4">
      <c r="B71" s="438" t="s">
        <v>101</v>
      </c>
      <c r="C71" s="438"/>
      <c r="D71" s="438"/>
      <c r="E71" s="438"/>
      <c r="F71" s="438"/>
      <c r="G71" s="438"/>
      <c r="H71" s="438"/>
      <c r="I71" s="438"/>
      <c r="J71" s="438"/>
      <c r="K71" s="438"/>
      <c r="L71" s="438"/>
      <c r="M71" s="438"/>
      <c r="N71" s="610"/>
      <c r="O71" s="611"/>
      <c r="P71" s="611"/>
      <c r="Q71" s="611"/>
      <c r="R71" s="612"/>
    </row>
    <row r="72" spans="1:19" ht="24.95" customHeight="1" x14ac:dyDescent="0.4">
      <c r="B72" s="438" t="s">
        <v>102</v>
      </c>
      <c r="C72" s="438"/>
      <c r="D72" s="438"/>
      <c r="E72" s="438"/>
      <c r="F72" s="438"/>
      <c r="G72" s="438"/>
      <c r="H72" s="438"/>
      <c r="I72" s="438"/>
      <c r="J72" s="438"/>
      <c r="K72" s="438"/>
      <c r="L72" s="438"/>
      <c r="M72" s="438"/>
      <c r="N72" s="610"/>
      <c r="O72" s="611"/>
      <c r="P72" s="611"/>
      <c r="Q72" s="611"/>
      <c r="R72" s="612"/>
    </row>
    <row r="73" spans="1:19" ht="24.95" customHeight="1" x14ac:dyDescent="0.4">
      <c r="B73" s="719" t="s">
        <v>445</v>
      </c>
      <c r="C73" s="719"/>
      <c r="D73" s="719"/>
      <c r="E73" s="719"/>
      <c r="F73" s="719"/>
      <c r="G73" s="719"/>
      <c r="H73" s="719"/>
      <c r="I73" s="719"/>
      <c r="J73" s="719"/>
      <c r="K73" s="719"/>
      <c r="L73" s="719"/>
      <c r="M73" s="719"/>
      <c r="N73" s="365"/>
      <c r="O73" s="716" t="s">
        <v>374</v>
      </c>
      <c r="P73" s="717"/>
      <c r="Q73" s="717"/>
      <c r="R73" s="718"/>
    </row>
    <row r="74" spans="1:19" ht="10.5" customHeight="1" x14ac:dyDescent="0.4">
      <c r="B74" s="345"/>
      <c r="C74" s="345"/>
      <c r="D74" s="345"/>
      <c r="E74" s="345"/>
      <c r="F74" s="345"/>
      <c r="G74" s="345"/>
      <c r="H74" s="345"/>
      <c r="I74" s="345"/>
      <c r="J74" s="345"/>
      <c r="K74" s="345"/>
      <c r="L74" s="345"/>
      <c r="M74" s="345"/>
      <c r="N74" s="346"/>
      <c r="O74" s="347"/>
      <c r="P74" s="347"/>
      <c r="Q74" s="347"/>
      <c r="R74" s="347"/>
    </row>
    <row r="75" spans="1:19" ht="54" customHeight="1" x14ac:dyDescent="0.4">
      <c r="A75" s="41"/>
      <c r="B75" s="713" t="s">
        <v>558</v>
      </c>
      <c r="C75" s="714"/>
      <c r="D75" s="714"/>
      <c r="E75" s="714"/>
      <c r="F75" s="714"/>
      <c r="G75" s="714"/>
      <c r="H75" s="714"/>
      <c r="I75" s="714"/>
      <c r="J75" s="714"/>
      <c r="K75" s="714"/>
      <c r="L75" s="714"/>
      <c r="M75" s="714"/>
      <c r="N75" s="714"/>
      <c r="O75" s="714"/>
      <c r="P75" s="714"/>
      <c r="Q75" s="714"/>
      <c r="R75" s="715"/>
      <c r="S75" s="41"/>
    </row>
    <row r="76" spans="1:19" ht="9.75" customHeight="1" x14ac:dyDescent="0.4">
      <c r="B76" s="43"/>
      <c r="C76" s="43"/>
      <c r="D76" s="43"/>
      <c r="E76" s="43"/>
      <c r="F76" s="43"/>
      <c r="G76" s="43"/>
      <c r="H76" s="43"/>
      <c r="I76" s="43"/>
      <c r="J76" s="43"/>
      <c r="K76" s="43"/>
      <c r="L76" s="43"/>
      <c r="M76" s="43"/>
      <c r="N76" s="43"/>
      <c r="O76" s="44"/>
      <c r="P76" s="44"/>
      <c r="Q76" s="44"/>
      <c r="R76" s="44"/>
    </row>
    <row r="77" spans="1:19" ht="24.95" customHeight="1" x14ac:dyDescent="0.4">
      <c r="B77" s="707" t="s">
        <v>79</v>
      </c>
      <c r="C77" s="707"/>
      <c r="D77" s="707"/>
      <c r="E77" s="707"/>
      <c r="F77" s="707"/>
      <c r="G77" s="707"/>
      <c r="H77" s="707"/>
      <c r="I77" s="707"/>
      <c r="J77" s="707"/>
      <c r="K77" s="707"/>
      <c r="L77" s="707"/>
      <c r="M77" s="707"/>
      <c r="N77" s="707"/>
      <c r="O77" s="707"/>
      <c r="P77" s="707"/>
      <c r="Q77" s="707"/>
      <c r="R77" s="707"/>
    </row>
    <row r="78" spans="1:19" s="45" customFormat="1" ht="24.95" customHeight="1" x14ac:dyDescent="0.2">
      <c r="B78" s="708" t="s">
        <v>103</v>
      </c>
      <c r="C78" s="708"/>
      <c r="D78" s="708"/>
      <c r="E78" s="708"/>
      <c r="F78" s="708"/>
      <c r="G78" s="708"/>
      <c r="H78" s="708"/>
      <c r="I78" s="708"/>
      <c r="J78" s="708"/>
      <c r="K78" s="708"/>
      <c r="L78" s="708"/>
      <c r="M78" s="708"/>
      <c r="N78" s="710" t="s">
        <v>266</v>
      </c>
      <c r="O78" s="711"/>
      <c r="P78" s="711"/>
      <c r="Q78" s="711"/>
      <c r="R78" s="712"/>
    </row>
    <row r="79" spans="1:19" s="45" customFormat="1" ht="24.95" customHeight="1" x14ac:dyDescent="0.2">
      <c r="B79" s="458" t="s">
        <v>97</v>
      </c>
      <c r="C79" s="458"/>
      <c r="D79" s="458"/>
      <c r="E79" s="458"/>
      <c r="F79" s="458"/>
      <c r="G79" s="458"/>
      <c r="H79" s="458"/>
      <c r="I79" s="458"/>
      <c r="J79" s="458"/>
      <c r="K79" s="458"/>
      <c r="L79" s="458"/>
      <c r="M79" s="458"/>
      <c r="N79" s="459">
        <v>1</v>
      </c>
      <c r="O79" s="709"/>
      <c r="P79" s="709"/>
      <c r="Q79" s="709"/>
      <c r="R79" s="460"/>
    </row>
    <row r="80" spans="1:19" s="45" customFormat="1" ht="24.95" customHeight="1" x14ac:dyDescent="0.2">
      <c r="B80" s="458" t="s">
        <v>98</v>
      </c>
      <c r="C80" s="458"/>
      <c r="D80" s="458"/>
      <c r="E80" s="458"/>
      <c r="F80" s="458"/>
      <c r="G80" s="458"/>
      <c r="H80" s="458"/>
      <c r="I80" s="458"/>
      <c r="J80" s="458"/>
      <c r="K80" s="458"/>
      <c r="L80" s="458"/>
      <c r="M80" s="458"/>
      <c r="N80" s="459">
        <v>0.5</v>
      </c>
      <c r="O80" s="709"/>
      <c r="P80" s="709"/>
      <c r="Q80" s="709"/>
      <c r="R80" s="460"/>
    </row>
    <row r="81" spans="2:18" s="45" customFormat="1" ht="24.95" customHeight="1" x14ac:dyDescent="0.2">
      <c r="B81" s="458" t="s">
        <v>99</v>
      </c>
      <c r="C81" s="458"/>
      <c r="D81" s="458"/>
      <c r="E81" s="458"/>
      <c r="F81" s="458"/>
      <c r="G81" s="458"/>
      <c r="H81" s="458"/>
      <c r="I81" s="458"/>
      <c r="J81" s="458"/>
      <c r="K81" s="458"/>
      <c r="L81" s="458"/>
      <c r="M81" s="458"/>
      <c r="N81" s="459">
        <v>0.5</v>
      </c>
      <c r="O81" s="709"/>
      <c r="P81" s="709"/>
      <c r="Q81" s="709"/>
      <c r="R81" s="460"/>
    </row>
    <row r="82" spans="2:18" s="45" customFormat="1" ht="24.95" customHeight="1" x14ac:dyDescent="0.2">
      <c r="B82" s="458" t="s">
        <v>100</v>
      </c>
      <c r="C82" s="458"/>
      <c r="D82" s="458"/>
      <c r="E82" s="458"/>
      <c r="F82" s="458"/>
      <c r="G82" s="458"/>
      <c r="H82" s="458"/>
      <c r="I82" s="458"/>
      <c r="J82" s="458"/>
      <c r="K82" s="458"/>
      <c r="L82" s="458"/>
      <c r="M82" s="458"/>
      <c r="N82" s="459">
        <v>1</v>
      </c>
      <c r="O82" s="709"/>
      <c r="P82" s="709"/>
      <c r="Q82" s="709"/>
      <c r="R82" s="460"/>
    </row>
    <row r="83" spans="2:18" s="45" customFormat="1" ht="24.95" customHeight="1" x14ac:dyDescent="0.2">
      <c r="B83" s="458" t="s">
        <v>101</v>
      </c>
      <c r="C83" s="458"/>
      <c r="D83" s="458"/>
      <c r="E83" s="458"/>
      <c r="F83" s="458"/>
      <c r="G83" s="458"/>
      <c r="H83" s="458"/>
      <c r="I83" s="458"/>
      <c r="J83" s="458"/>
      <c r="K83" s="458"/>
      <c r="L83" s="458"/>
      <c r="M83" s="458"/>
      <c r="N83" s="459">
        <v>0.5</v>
      </c>
      <c r="O83" s="709"/>
      <c r="P83" s="709"/>
      <c r="Q83" s="709"/>
      <c r="R83" s="460"/>
    </row>
    <row r="84" spans="2:18" s="45" customFormat="1" ht="24.95" customHeight="1" x14ac:dyDescent="0.2">
      <c r="B84" s="400" t="s">
        <v>102</v>
      </c>
      <c r="C84" s="400"/>
      <c r="D84" s="400"/>
      <c r="E84" s="400"/>
      <c r="F84" s="400"/>
      <c r="G84" s="400"/>
      <c r="H84" s="400"/>
      <c r="I84" s="400"/>
      <c r="J84" s="400"/>
      <c r="K84" s="400"/>
      <c r="L84" s="400"/>
      <c r="M84" s="400"/>
      <c r="N84" s="459">
        <v>1.5</v>
      </c>
      <c r="O84" s="709"/>
      <c r="P84" s="709"/>
      <c r="Q84" s="709"/>
      <c r="R84" s="460"/>
    </row>
    <row r="85" spans="2:18" s="45" customFormat="1" ht="24.95" customHeight="1" x14ac:dyDescent="0.2">
      <c r="B85" s="704" t="s">
        <v>104</v>
      </c>
      <c r="C85" s="705"/>
      <c r="D85" s="705"/>
      <c r="E85" s="705"/>
      <c r="F85" s="705"/>
      <c r="G85" s="705"/>
      <c r="H85" s="705"/>
      <c r="I85" s="705"/>
      <c r="J85" s="705"/>
      <c r="K85" s="705"/>
      <c r="L85" s="705"/>
      <c r="M85" s="705"/>
      <c r="N85" s="705"/>
      <c r="O85" s="705"/>
      <c r="P85" s="705"/>
      <c r="Q85" s="705"/>
      <c r="R85" s="706"/>
    </row>
  </sheetData>
  <mergeCells count="181">
    <mergeCell ref="R57:R58"/>
    <mergeCell ref="O57:P57"/>
    <mergeCell ref="B57:B58"/>
    <mergeCell ref="C57:D58"/>
    <mergeCell ref="E57:E58"/>
    <mergeCell ref="F57:F58"/>
    <mergeCell ref="G57:I58"/>
    <mergeCell ref="J57:L58"/>
    <mergeCell ref="M57:N58"/>
    <mergeCell ref="Q57:Q58"/>
    <mergeCell ref="O30:P30"/>
    <mergeCell ref="B30:B31"/>
    <mergeCell ref="F30:F31"/>
    <mergeCell ref="G30:I31"/>
    <mergeCell ref="J30:L31"/>
    <mergeCell ref="M30:N31"/>
    <mergeCell ref="Q30:Q31"/>
    <mergeCell ref="B26:Q26"/>
    <mergeCell ref="B17:Q17"/>
    <mergeCell ref="B20:R20"/>
    <mergeCell ref="B18:R18"/>
    <mergeCell ref="M24:N24"/>
    <mergeCell ref="Q21:Q22"/>
    <mergeCell ref="B63:R63"/>
    <mergeCell ref="M61:N61"/>
    <mergeCell ref="B62:Q62"/>
    <mergeCell ref="J61:L61"/>
    <mergeCell ref="O73:R73"/>
    <mergeCell ref="M23:N23"/>
    <mergeCell ref="M59:N59"/>
    <mergeCell ref="M60:N60"/>
    <mergeCell ref="C59:D59"/>
    <mergeCell ref="C60:D60"/>
    <mergeCell ref="B71:M71"/>
    <mergeCell ref="B72:M72"/>
    <mergeCell ref="B73:M73"/>
    <mergeCell ref="B68:M68"/>
    <mergeCell ref="B69:M69"/>
    <mergeCell ref="B70:M70"/>
    <mergeCell ref="B65:R65"/>
    <mergeCell ref="B66:M66"/>
    <mergeCell ref="B67:M67"/>
    <mergeCell ref="N71:R71"/>
    <mergeCell ref="R30:R31"/>
    <mergeCell ref="O39:P39"/>
    <mergeCell ref="F39:F40"/>
    <mergeCell ref="G39:I40"/>
    <mergeCell ref="N72:R72"/>
    <mergeCell ref="N66:R66"/>
    <mergeCell ref="N67:R67"/>
    <mergeCell ref="N68:R68"/>
    <mergeCell ref="N69:R69"/>
    <mergeCell ref="N70:R70"/>
    <mergeCell ref="B85:R85"/>
    <mergeCell ref="B81:M81"/>
    <mergeCell ref="B82:M82"/>
    <mergeCell ref="B83:M83"/>
    <mergeCell ref="B77:R77"/>
    <mergeCell ref="B78:M78"/>
    <mergeCell ref="B79:M79"/>
    <mergeCell ref="B80:M80"/>
    <mergeCell ref="N84:R84"/>
    <mergeCell ref="B84:M84"/>
    <mergeCell ref="N78:R78"/>
    <mergeCell ref="N79:R79"/>
    <mergeCell ref="N80:R80"/>
    <mergeCell ref="N81:R81"/>
    <mergeCell ref="N82:R82"/>
    <mergeCell ref="N83:R83"/>
    <mergeCell ref="B75:R75"/>
    <mergeCell ref="C61:D61"/>
    <mergeCell ref="G61:I61"/>
    <mergeCell ref="M32:N32"/>
    <mergeCell ref="M33:N33"/>
    <mergeCell ref="M34:N34"/>
    <mergeCell ref="B44:Q44"/>
    <mergeCell ref="B38:R38"/>
    <mergeCell ref="B36:R36"/>
    <mergeCell ref="M41:N41"/>
    <mergeCell ref="M42:N42"/>
    <mergeCell ref="M43:N43"/>
    <mergeCell ref="B35:Q35"/>
    <mergeCell ref="J50:L50"/>
    <mergeCell ref="J51:L51"/>
    <mergeCell ref="J39:L40"/>
    <mergeCell ref="M39:N40"/>
    <mergeCell ref="Q39:Q40"/>
    <mergeCell ref="R39:R40"/>
    <mergeCell ref="O48:P48"/>
    <mergeCell ref="Q48:Q49"/>
    <mergeCell ref="R48:R49"/>
    <mergeCell ref="B48:B49"/>
    <mergeCell ref="C48:C49"/>
    <mergeCell ref="D48:D49"/>
    <mergeCell ref="B2:R2"/>
    <mergeCell ref="B6:R6"/>
    <mergeCell ref="B8:R8"/>
    <mergeCell ref="B9:B10"/>
    <mergeCell ref="R9:R10"/>
    <mergeCell ref="H9:K9"/>
    <mergeCell ref="M25:N25"/>
    <mergeCell ref="E4:F4"/>
    <mergeCell ref="C9:G9"/>
    <mergeCell ref="L9:N9"/>
    <mergeCell ref="G24:I24"/>
    <mergeCell ref="G25:I25"/>
    <mergeCell ref="R21:R22"/>
    <mergeCell ref="M21:N22"/>
    <mergeCell ref="O9:P9"/>
    <mergeCell ref="Q9:Q10"/>
    <mergeCell ref="O21:P21"/>
    <mergeCell ref="B21:B22"/>
    <mergeCell ref="C21:D22"/>
    <mergeCell ref="B11:R11"/>
    <mergeCell ref="B13:R13"/>
    <mergeCell ref="B15:R15"/>
    <mergeCell ref="G4:J4"/>
    <mergeCell ref="L4:N4"/>
    <mergeCell ref="G59:I59"/>
    <mergeCell ref="G60:I60"/>
    <mergeCell ref="J52:L52"/>
    <mergeCell ref="B29:R29"/>
    <mergeCell ref="B27:R27"/>
    <mergeCell ref="J32:L32"/>
    <mergeCell ref="J33:L33"/>
    <mergeCell ref="J34:L34"/>
    <mergeCell ref="C41:D41"/>
    <mergeCell ref="G41:I41"/>
    <mergeCell ref="G43:I43"/>
    <mergeCell ref="J59:L59"/>
    <mergeCell ref="J60:L60"/>
    <mergeCell ref="J41:L41"/>
    <mergeCell ref="J42:L42"/>
    <mergeCell ref="J43:L43"/>
    <mergeCell ref="B53:Q53"/>
    <mergeCell ref="B47:R47"/>
    <mergeCell ref="B45:R45"/>
    <mergeCell ref="M50:N50"/>
    <mergeCell ref="M51:N51"/>
    <mergeCell ref="M52:N52"/>
    <mergeCell ref="B56:R56"/>
    <mergeCell ref="B54:R54"/>
    <mergeCell ref="G51:I51"/>
    <mergeCell ref="G52:I52"/>
    <mergeCell ref="G42:I42"/>
    <mergeCell ref="C42:D42"/>
    <mergeCell ref="C43:D43"/>
    <mergeCell ref="G32:I32"/>
    <mergeCell ref="G33:I33"/>
    <mergeCell ref="G34:I34"/>
    <mergeCell ref="E48:E49"/>
    <mergeCell ref="F48:F49"/>
    <mergeCell ref="G48:I49"/>
    <mergeCell ref="C39:D40"/>
    <mergeCell ref="E39:E40"/>
    <mergeCell ref="C32:D32"/>
    <mergeCell ref="C33:D33"/>
    <mergeCell ref="C34:D34"/>
    <mergeCell ref="G50:I50"/>
    <mergeCell ref="J48:L49"/>
    <mergeCell ref="L14:N14"/>
    <mergeCell ref="B14:G14"/>
    <mergeCell ref="B16:K16"/>
    <mergeCell ref="E21:F22"/>
    <mergeCell ref="G21:I22"/>
    <mergeCell ref="J21:L22"/>
    <mergeCell ref="H12:N12"/>
    <mergeCell ref="M48:N49"/>
    <mergeCell ref="B39:B40"/>
    <mergeCell ref="E25:F25"/>
    <mergeCell ref="J23:L23"/>
    <mergeCell ref="J24:L24"/>
    <mergeCell ref="J25:L25"/>
    <mergeCell ref="C25:D25"/>
    <mergeCell ref="G23:I23"/>
    <mergeCell ref="C23:D23"/>
    <mergeCell ref="C24:D24"/>
    <mergeCell ref="E30:E31"/>
    <mergeCell ref="C30:D31"/>
    <mergeCell ref="E23:F23"/>
    <mergeCell ref="E24:F24"/>
  </mergeCells>
  <printOptions horizontalCentered="1"/>
  <pageMargins left="0" right="0" top="0.35433070866141736" bottom="0.51181102362204722" header="0.31496062992125984" footer="0.31496062992125984"/>
  <pageSetup paperSize="9" scale="85" orientation="landscape" r:id="rId1"/>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sheetPr>
  <dimension ref="A1:K42"/>
  <sheetViews>
    <sheetView showGridLines="0" rightToLeft="1" topLeftCell="A22" zoomScaleNormal="100" workbookViewId="0">
      <selection activeCell="B37" sqref="B37:G37"/>
    </sheetView>
  </sheetViews>
  <sheetFormatPr defaultColWidth="9" defaultRowHeight="14.25" x14ac:dyDescent="0.2"/>
  <cols>
    <col min="1" max="1" width="6.375" style="12" customWidth="1"/>
    <col min="2" max="2" width="20.75" style="12" customWidth="1"/>
    <col min="3" max="3" width="18.625" style="12" customWidth="1"/>
    <col min="4" max="4" width="20.625" style="12" customWidth="1"/>
    <col min="5" max="5" width="17.125" style="12" customWidth="1"/>
    <col min="6" max="6" width="24.625" style="12" customWidth="1"/>
    <col min="7" max="7" width="22.375" style="12" customWidth="1"/>
    <col min="8" max="16384" width="9" style="12"/>
  </cols>
  <sheetData>
    <row r="1" spans="1:7" ht="15" thickBot="1" x14ac:dyDescent="0.25"/>
    <row r="2" spans="1:7" ht="31.5" customHeight="1" thickBot="1" x14ac:dyDescent="0.25">
      <c r="B2" s="739" t="s">
        <v>382</v>
      </c>
      <c r="C2" s="740"/>
      <c r="D2" s="740"/>
      <c r="E2" s="740"/>
      <c r="F2" s="740"/>
      <c r="G2" s="741"/>
    </row>
    <row r="3" spans="1:7" ht="14.25" customHeight="1" x14ac:dyDescent="0.2"/>
    <row r="4" spans="1:7" s="175" customFormat="1" ht="33" customHeight="1" x14ac:dyDescent="0.2">
      <c r="B4" s="190"/>
      <c r="C4" s="175" t="s">
        <v>41</v>
      </c>
      <c r="D4" s="312"/>
      <c r="E4" s="175" t="s">
        <v>42</v>
      </c>
      <c r="F4" s="179"/>
      <c r="G4" s="193"/>
    </row>
    <row r="5" spans="1:7" ht="26.25" customHeight="1" x14ac:dyDescent="0.2"/>
    <row r="6" spans="1:7" ht="20.100000000000001" customHeight="1" thickBot="1" x14ac:dyDescent="0.25">
      <c r="B6" s="467" t="s">
        <v>323</v>
      </c>
      <c r="C6" s="467"/>
      <c r="D6" s="467"/>
      <c r="E6" s="467"/>
      <c r="F6" s="467"/>
      <c r="G6" s="467"/>
    </row>
    <row r="7" spans="1:7" s="19" customFormat="1" ht="45" customHeight="1" x14ac:dyDescent="0.2">
      <c r="B7" s="204" t="s">
        <v>335</v>
      </c>
      <c r="C7" s="205" t="s">
        <v>142</v>
      </c>
      <c r="D7" s="205" t="s">
        <v>383</v>
      </c>
      <c r="E7" s="205" t="s">
        <v>336</v>
      </c>
      <c r="F7" s="205" t="s">
        <v>143</v>
      </c>
      <c r="G7" s="85" t="s">
        <v>130</v>
      </c>
    </row>
    <row r="8" spans="1:7" s="19" customFormat="1" ht="39" customHeight="1" thickBot="1" x14ac:dyDescent="0.25">
      <c r="B8" s="206"/>
      <c r="C8" s="207"/>
      <c r="D8" s="207"/>
      <c r="E8" s="207"/>
      <c r="F8" s="207"/>
      <c r="G8" s="208"/>
    </row>
    <row r="9" spans="1:7" s="19" customFormat="1" ht="20.100000000000001" customHeight="1" x14ac:dyDescent="0.2">
      <c r="B9" s="148"/>
      <c r="C9" s="148"/>
      <c r="D9" s="148"/>
      <c r="E9" s="148"/>
      <c r="F9" s="148"/>
      <c r="G9" s="148"/>
    </row>
    <row r="10" spans="1:7" ht="24.95" customHeight="1" thickBot="1" x14ac:dyDescent="0.25">
      <c r="A10" s="2"/>
      <c r="B10" s="742" t="s">
        <v>334</v>
      </c>
      <c r="C10" s="743"/>
      <c r="D10" s="743"/>
      <c r="E10" s="743"/>
      <c r="F10" s="743"/>
      <c r="G10" s="744"/>
    </row>
    <row r="11" spans="1:7" ht="27.75" customHeight="1" x14ac:dyDescent="0.2">
      <c r="B11" s="745" t="s">
        <v>95</v>
      </c>
      <c r="C11" s="746"/>
      <c r="D11" s="746"/>
      <c r="E11" s="746"/>
      <c r="F11" s="746" t="s">
        <v>125</v>
      </c>
      <c r="G11" s="747"/>
    </row>
    <row r="12" spans="1:7" ht="30.75" customHeight="1" x14ac:dyDescent="0.4">
      <c r="B12" s="734" t="s">
        <v>344</v>
      </c>
      <c r="C12" s="735"/>
      <c r="D12" s="735"/>
      <c r="E12" s="735"/>
      <c r="F12" s="730"/>
      <c r="G12" s="731"/>
    </row>
    <row r="13" spans="1:7" ht="30" customHeight="1" x14ac:dyDescent="0.4">
      <c r="B13" s="736" t="s">
        <v>439</v>
      </c>
      <c r="C13" s="737"/>
      <c r="D13" s="737"/>
      <c r="E13" s="737"/>
      <c r="F13" s="730"/>
      <c r="G13" s="731"/>
    </row>
    <row r="14" spans="1:7" ht="33" customHeight="1" x14ac:dyDescent="0.4">
      <c r="B14" s="734" t="s">
        <v>440</v>
      </c>
      <c r="C14" s="735"/>
      <c r="D14" s="735"/>
      <c r="E14" s="735"/>
      <c r="F14" s="730"/>
      <c r="G14" s="731"/>
    </row>
    <row r="15" spans="1:7" ht="29.25" customHeight="1" x14ac:dyDescent="0.4">
      <c r="B15" s="736" t="s">
        <v>554</v>
      </c>
      <c r="C15" s="737"/>
      <c r="D15" s="737"/>
      <c r="E15" s="737"/>
      <c r="F15" s="730"/>
      <c r="G15" s="731"/>
    </row>
    <row r="16" spans="1:7" ht="30.75" customHeight="1" x14ac:dyDescent="0.4">
      <c r="B16" s="734" t="s">
        <v>381</v>
      </c>
      <c r="C16" s="735"/>
      <c r="D16" s="735" t="s">
        <v>437</v>
      </c>
      <c r="E16" s="735"/>
      <c r="F16" s="730"/>
      <c r="G16" s="731"/>
    </row>
    <row r="17" spans="1:11" ht="33" customHeight="1" thickBot="1" x14ac:dyDescent="0.45">
      <c r="B17" s="738"/>
      <c r="C17" s="729"/>
      <c r="D17" s="729" t="s">
        <v>438</v>
      </c>
      <c r="E17" s="729"/>
      <c r="F17" s="732"/>
      <c r="G17" s="733"/>
    </row>
    <row r="18" spans="1:11" s="19" customFormat="1" ht="29.25" customHeight="1" thickBot="1" x14ac:dyDescent="0.45">
      <c r="B18" s="751" t="s">
        <v>115</v>
      </c>
      <c r="C18" s="752"/>
      <c r="D18" s="752"/>
      <c r="E18" s="752"/>
      <c r="F18" s="753"/>
      <c r="G18" s="754"/>
    </row>
    <row r="19" spans="1:11" ht="24.95" customHeight="1" x14ac:dyDescent="0.2">
      <c r="A19" s="2"/>
      <c r="B19" s="755"/>
      <c r="C19" s="755"/>
      <c r="D19" s="755"/>
      <c r="E19" s="755"/>
      <c r="F19" s="755"/>
      <c r="G19" s="755"/>
      <c r="H19" s="2"/>
    </row>
    <row r="20" spans="1:11" ht="24.95" customHeight="1" x14ac:dyDescent="0.2">
      <c r="A20" s="2"/>
      <c r="B20" s="756" t="s">
        <v>324</v>
      </c>
      <c r="C20" s="757"/>
      <c r="D20" s="757"/>
      <c r="E20" s="757"/>
      <c r="F20" s="757"/>
      <c r="G20" s="758"/>
    </row>
    <row r="21" spans="1:11" ht="26.25" customHeight="1" x14ac:dyDescent="0.2">
      <c r="B21" s="759" t="s">
        <v>70</v>
      </c>
      <c r="C21" s="759"/>
      <c r="D21" s="759" t="s">
        <v>126</v>
      </c>
      <c r="E21" s="759"/>
      <c r="F21" s="147" t="s">
        <v>127</v>
      </c>
      <c r="G21" s="147" t="s">
        <v>128</v>
      </c>
    </row>
    <row r="22" spans="1:11" ht="25.5" customHeight="1" x14ac:dyDescent="0.2">
      <c r="B22" s="458" t="s">
        <v>129</v>
      </c>
      <c r="C22" s="458"/>
      <c r="D22" s="760">
        <v>20</v>
      </c>
      <c r="E22" s="760"/>
      <c r="F22" s="143">
        <v>45</v>
      </c>
      <c r="G22" s="143">
        <v>70</v>
      </c>
    </row>
    <row r="23" spans="1:11" ht="27.75" customHeight="1" x14ac:dyDescent="0.2">
      <c r="B23" s="760" t="s">
        <v>130</v>
      </c>
      <c r="C23" s="760"/>
      <c r="D23" s="458" t="s">
        <v>131</v>
      </c>
      <c r="E23" s="458"/>
      <c r="F23" s="143" t="s">
        <v>132</v>
      </c>
      <c r="G23" s="145" t="s">
        <v>132</v>
      </c>
    </row>
    <row r="24" spans="1:11" ht="20.25" customHeight="1" x14ac:dyDescent="0.2">
      <c r="A24" s="2"/>
      <c r="B24" s="761"/>
      <c r="C24" s="761"/>
      <c r="D24" s="761"/>
      <c r="E24" s="761"/>
      <c r="F24" s="761"/>
      <c r="G24" s="761"/>
    </row>
    <row r="25" spans="1:11" ht="24.95" customHeight="1" x14ac:dyDescent="0.2">
      <c r="A25" s="2"/>
      <c r="B25" s="748" t="s">
        <v>133</v>
      </c>
      <c r="C25" s="749"/>
      <c r="D25" s="749"/>
      <c r="E25" s="749"/>
      <c r="F25" s="749"/>
      <c r="G25" s="750"/>
      <c r="H25" s="2"/>
    </row>
    <row r="26" spans="1:11" ht="33" customHeight="1" x14ac:dyDescent="0.2">
      <c r="B26" s="144" t="s">
        <v>134</v>
      </c>
      <c r="C26" s="580" t="s">
        <v>126</v>
      </c>
      <c r="D26" s="580"/>
      <c r="E26" s="580"/>
      <c r="F26" s="144" t="s">
        <v>127</v>
      </c>
      <c r="G26" s="144" t="s">
        <v>128</v>
      </c>
    </row>
    <row r="27" spans="1:11" ht="45" customHeight="1" x14ac:dyDescent="0.2">
      <c r="B27" s="142" t="s">
        <v>135</v>
      </c>
      <c r="C27" s="142" t="s">
        <v>136</v>
      </c>
      <c r="D27" s="142" t="s">
        <v>137</v>
      </c>
      <c r="E27" s="138" t="s">
        <v>138</v>
      </c>
      <c r="F27" s="138" t="s">
        <v>139</v>
      </c>
      <c r="G27" s="138" t="s">
        <v>140</v>
      </c>
    </row>
    <row r="28" spans="1:11" ht="20.25" customHeight="1" x14ac:dyDescent="0.2">
      <c r="A28" s="2"/>
      <c r="B28" s="512"/>
      <c r="C28" s="512"/>
      <c r="D28" s="512"/>
      <c r="E28" s="512"/>
      <c r="F28" s="512"/>
      <c r="G28" s="512"/>
    </row>
    <row r="29" spans="1:11" ht="24.95" customHeight="1" x14ac:dyDescent="0.2">
      <c r="A29" s="2"/>
      <c r="B29" s="765" t="s">
        <v>141</v>
      </c>
      <c r="C29" s="765"/>
      <c r="D29" s="765"/>
      <c r="E29" s="765"/>
      <c r="F29" s="765"/>
      <c r="G29" s="765"/>
      <c r="H29" s="2"/>
    </row>
    <row r="30" spans="1:11" ht="41.25" customHeight="1" x14ac:dyDescent="0.2">
      <c r="B30" s="140" t="s">
        <v>70</v>
      </c>
      <c r="C30" s="668" t="s">
        <v>142</v>
      </c>
      <c r="D30" s="668"/>
      <c r="E30" s="139" t="s">
        <v>383</v>
      </c>
      <c r="F30" s="140" t="s">
        <v>336</v>
      </c>
      <c r="G30" s="139" t="s">
        <v>143</v>
      </c>
    </row>
    <row r="31" spans="1:11" ht="24.95" customHeight="1" x14ac:dyDescent="0.2">
      <c r="B31" s="146" t="s">
        <v>128</v>
      </c>
      <c r="C31" s="766">
        <v>60000</v>
      </c>
      <c r="D31" s="766"/>
      <c r="E31" s="146">
        <v>10000</v>
      </c>
      <c r="F31" s="146">
        <v>6</v>
      </c>
      <c r="G31" s="146" t="s">
        <v>124</v>
      </c>
    </row>
    <row r="32" spans="1:11" ht="24.95" customHeight="1" x14ac:dyDescent="0.2">
      <c r="B32" s="146" t="s">
        <v>127</v>
      </c>
      <c r="C32" s="766">
        <v>30000</v>
      </c>
      <c r="D32" s="766"/>
      <c r="E32" s="146">
        <v>6000</v>
      </c>
      <c r="F32" s="146">
        <v>6</v>
      </c>
      <c r="G32" s="146" t="s">
        <v>121</v>
      </c>
      <c r="K32" s="2"/>
    </row>
    <row r="33" spans="2:7" ht="24.95" customHeight="1" x14ac:dyDescent="0.2">
      <c r="B33" s="146" t="s">
        <v>126</v>
      </c>
      <c r="C33" s="766">
        <v>10000</v>
      </c>
      <c r="D33" s="766"/>
      <c r="E33" s="146">
        <v>3000</v>
      </c>
      <c r="F33" s="146">
        <v>6</v>
      </c>
      <c r="G33" s="146" t="s">
        <v>144</v>
      </c>
    </row>
    <row r="34" spans="2:7" ht="24.95" customHeight="1" x14ac:dyDescent="0.2">
      <c r="B34" s="149"/>
      <c r="C34" s="149"/>
      <c r="D34" s="149"/>
      <c r="E34" s="149"/>
      <c r="F34" s="149"/>
      <c r="G34" s="149"/>
    </row>
    <row r="35" spans="2:7" ht="24.95" customHeight="1" x14ac:dyDescent="0.2">
      <c r="B35" s="767" t="s">
        <v>345</v>
      </c>
      <c r="C35" s="767"/>
      <c r="D35" s="767"/>
      <c r="E35" s="767"/>
      <c r="F35" s="767"/>
      <c r="G35" s="767"/>
    </row>
    <row r="36" spans="2:7" ht="33" customHeight="1" x14ac:dyDescent="0.2">
      <c r="B36" s="768" t="s">
        <v>434</v>
      </c>
      <c r="C36" s="769"/>
      <c r="D36" s="769"/>
      <c r="E36" s="769"/>
      <c r="F36" s="769"/>
      <c r="G36" s="770"/>
    </row>
    <row r="37" spans="2:7" ht="30.75" customHeight="1" x14ac:dyDescent="0.2">
      <c r="B37" s="762" t="s">
        <v>590</v>
      </c>
      <c r="C37" s="763"/>
      <c r="D37" s="763"/>
      <c r="E37" s="763"/>
      <c r="F37" s="763"/>
      <c r="G37" s="764"/>
    </row>
    <row r="38" spans="2:7" ht="30.75" customHeight="1" x14ac:dyDescent="0.2">
      <c r="B38" s="762" t="s">
        <v>555</v>
      </c>
      <c r="C38" s="763"/>
      <c r="D38" s="763"/>
      <c r="E38" s="763"/>
      <c r="F38" s="763"/>
      <c r="G38" s="764"/>
    </row>
    <row r="39" spans="2:7" ht="44.25" customHeight="1" x14ac:dyDescent="0.2">
      <c r="B39" s="547" t="s">
        <v>457</v>
      </c>
      <c r="C39" s="548"/>
      <c r="D39" s="548"/>
      <c r="E39" s="548"/>
      <c r="F39" s="548"/>
      <c r="G39" s="549"/>
    </row>
    <row r="40" spans="2:7" ht="48" customHeight="1" x14ac:dyDescent="0.2">
      <c r="B40" s="547" t="s">
        <v>412</v>
      </c>
      <c r="C40" s="548"/>
      <c r="D40" s="548"/>
      <c r="E40" s="548"/>
      <c r="F40" s="548"/>
      <c r="G40" s="549"/>
    </row>
    <row r="41" spans="2:7" ht="81" customHeight="1" x14ac:dyDescent="0.2">
      <c r="B41" s="547" t="s">
        <v>340</v>
      </c>
      <c r="C41" s="548"/>
      <c r="D41" s="548"/>
      <c r="E41" s="548"/>
      <c r="F41" s="548"/>
      <c r="G41" s="549"/>
    </row>
    <row r="42" spans="2:7" ht="30" customHeight="1" x14ac:dyDescent="0.2">
      <c r="B42" s="550" t="s">
        <v>341</v>
      </c>
      <c r="C42" s="551"/>
      <c r="D42" s="551"/>
      <c r="E42" s="551"/>
      <c r="F42" s="551"/>
      <c r="G42" s="552"/>
    </row>
  </sheetData>
  <mergeCells count="45">
    <mergeCell ref="B41:G41"/>
    <mergeCell ref="B42:G42"/>
    <mergeCell ref="B37:G37"/>
    <mergeCell ref="C26:E26"/>
    <mergeCell ref="B28:G28"/>
    <mergeCell ref="B29:G29"/>
    <mergeCell ref="C30:D30"/>
    <mergeCell ref="C31:D31"/>
    <mergeCell ref="C32:D32"/>
    <mergeCell ref="B35:G35"/>
    <mergeCell ref="C33:D33"/>
    <mergeCell ref="B36:G36"/>
    <mergeCell ref="B39:G39"/>
    <mergeCell ref="B40:G40"/>
    <mergeCell ref="B38:G38"/>
    <mergeCell ref="B25:G25"/>
    <mergeCell ref="B18:E18"/>
    <mergeCell ref="F18:G18"/>
    <mergeCell ref="B19:G19"/>
    <mergeCell ref="B20:G20"/>
    <mergeCell ref="B21:C21"/>
    <mergeCell ref="D21:E21"/>
    <mergeCell ref="B22:C22"/>
    <mergeCell ref="D22:E22"/>
    <mergeCell ref="B23:C23"/>
    <mergeCell ref="D23:E23"/>
    <mergeCell ref="B24:G24"/>
    <mergeCell ref="B2:G2"/>
    <mergeCell ref="B6:G6"/>
    <mergeCell ref="B10:G10"/>
    <mergeCell ref="B11:E11"/>
    <mergeCell ref="F11:G11"/>
    <mergeCell ref="D17:E17"/>
    <mergeCell ref="F16:G16"/>
    <mergeCell ref="F17:G17"/>
    <mergeCell ref="B12:E12"/>
    <mergeCell ref="F12:G12"/>
    <mergeCell ref="B13:E13"/>
    <mergeCell ref="F13:G13"/>
    <mergeCell ref="B14:E14"/>
    <mergeCell ref="F14:G14"/>
    <mergeCell ref="B15:E15"/>
    <mergeCell ref="F15:G15"/>
    <mergeCell ref="B16:C17"/>
    <mergeCell ref="D16:E16"/>
  </mergeCells>
  <printOptions horizontalCentered="1"/>
  <pageMargins left="0" right="0" top="0.35433070866141736" bottom="0.35433070866141736"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M1:V40"/>
  <sheetViews>
    <sheetView showGridLines="0" rightToLeft="1" topLeftCell="L7" zoomScaleNormal="100" workbookViewId="0">
      <selection activeCell="N14" sqref="N14:P14"/>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5.625" style="12" customWidth="1"/>
    <col min="14" max="14" width="15.875" style="12" customWidth="1"/>
    <col min="15" max="15" width="22.875" style="12" customWidth="1"/>
    <col min="16" max="16" width="28.625" style="12" customWidth="1"/>
    <col min="17" max="18" width="5.625" style="12" customWidth="1"/>
    <col min="19" max="19" width="18.625" style="12" customWidth="1"/>
    <col min="20" max="21" width="5.625" style="12" customWidth="1"/>
    <col min="22" max="22" width="18.625" style="12" customWidth="1"/>
    <col min="23" max="16384" width="9" style="12"/>
  </cols>
  <sheetData>
    <row r="1" spans="13:22" ht="24.95" customHeight="1" thickBot="1" x14ac:dyDescent="0.25"/>
    <row r="2" spans="13:22" ht="27.75" customHeight="1" thickBot="1" x14ac:dyDescent="0.25">
      <c r="M2" s="403" t="s">
        <v>314</v>
      </c>
      <c r="N2" s="404"/>
      <c r="O2" s="404"/>
      <c r="P2" s="404"/>
      <c r="Q2" s="404"/>
      <c r="R2" s="404"/>
      <c r="S2" s="404"/>
      <c r="T2" s="404"/>
      <c r="U2" s="404"/>
      <c r="V2" s="405"/>
    </row>
    <row r="3" spans="13:22" ht="15" customHeight="1" x14ac:dyDescent="0.2">
      <c r="M3" s="59"/>
      <c r="N3" s="59"/>
      <c r="O3" s="59"/>
      <c r="P3" s="59"/>
      <c r="Q3" s="59"/>
      <c r="R3" s="59"/>
      <c r="S3" s="59"/>
      <c r="T3" s="59"/>
      <c r="U3" s="59"/>
      <c r="V3" s="59"/>
    </row>
    <row r="4" spans="13:22" ht="27" customHeight="1" x14ac:dyDescent="0.7">
      <c r="M4" s="199"/>
      <c r="N4" s="199"/>
      <c r="O4" s="195" t="s">
        <v>41</v>
      </c>
      <c r="P4" s="307"/>
      <c r="Q4" s="200"/>
      <c r="R4" s="200"/>
      <c r="S4" s="65" t="s">
        <v>42</v>
      </c>
      <c r="T4" s="457"/>
      <c r="U4" s="457"/>
      <c r="V4" s="200"/>
    </row>
    <row r="5" spans="13:22" ht="17.25" customHeight="1" x14ac:dyDescent="0.2">
      <c r="M5" s="70"/>
      <c r="N5" s="70"/>
      <c r="O5" s="70"/>
      <c r="P5" s="62"/>
      <c r="Q5" s="62"/>
      <c r="R5" s="62"/>
      <c r="S5" s="65"/>
      <c r="T5" s="62"/>
      <c r="U5" s="62"/>
      <c r="V5" s="62"/>
    </row>
    <row r="6" spans="13:22" ht="32.25" customHeight="1" x14ac:dyDescent="0.2">
      <c r="M6" s="771" t="s">
        <v>85</v>
      </c>
      <c r="N6" s="771" t="s">
        <v>220</v>
      </c>
      <c r="O6" s="771"/>
      <c r="P6" s="771"/>
      <c r="Q6" s="773" t="s">
        <v>44</v>
      </c>
      <c r="R6" s="773"/>
      <c r="S6" s="773"/>
      <c r="T6" s="534" t="s">
        <v>60</v>
      </c>
      <c r="U6" s="534"/>
      <c r="V6" s="534"/>
    </row>
    <row r="7" spans="13:22" ht="33" customHeight="1" x14ac:dyDescent="0.2">
      <c r="M7" s="771"/>
      <c r="N7" s="771"/>
      <c r="O7" s="771"/>
      <c r="P7" s="771"/>
      <c r="Q7" s="248" t="s">
        <v>43</v>
      </c>
      <c r="R7" s="248" t="s">
        <v>241</v>
      </c>
      <c r="S7" s="248" t="s">
        <v>45</v>
      </c>
      <c r="T7" s="248" t="s">
        <v>43</v>
      </c>
      <c r="U7" s="248" t="s">
        <v>241</v>
      </c>
      <c r="V7" s="248" t="s">
        <v>45</v>
      </c>
    </row>
    <row r="8" spans="13:22" ht="19.5" customHeight="1" x14ac:dyDescent="0.2">
      <c r="M8" s="134">
        <v>1</v>
      </c>
      <c r="N8" s="524" t="s">
        <v>342</v>
      </c>
      <c r="O8" s="524"/>
      <c r="P8" s="524"/>
      <c r="Q8" s="133"/>
      <c r="R8" s="133"/>
      <c r="S8" s="133"/>
      <c r="T8" s="133"/>
      <c r="U8" s="133"/>
      <c r="V8" s="133"/>
    </row>
    <row r="9" spans="13:22" ht="36.75" customHeight="1" x14ac:dyDescent="0.2">
      <c r="M9" s="279">
        <v>2</v>
      </c>
      <c r="N9" s="521" t="s">
        <v>467</v>
      </c>
      <c r="O9" s="522"/>
      <c r="P9" s="523"/>
      <c r="Q9" s="280"/>
      <c r="R9" s="280"/>
      <c r="S9" s="280"/>
      <c r="T9" s="280"/>
      <c r="U9" s="280"/>
      <c r="V9" s="280"/>
    </row>
    <row r="10" spans="13:22" ht="21" customHeight="1" x14ac:dyDescent="0.2">
      <c r="M10" s="134">
        <v>3</v>
      </c>
      <c r="N10" s="524" t="s">
        <v>433</v>
      </c>
      <c r="O10" s="524"/>
      <c r="P10" s="524"/>
      <c r="Q10" s="97"/>
      <c r="R10" s="97"/>
      <c r="S10" s="97"/>
      <c r="T10" s="97"/>
      <c r="U10" s="97"/>
      <c r="V10" s="97"/>
    </row>
    <row r="11" spans="13:22" ht="21" customHeight="1" x14ac:dyDescent="0.2">
      <c r="M11" s="279">
        <v>4</v>
      </c>
      <c r="N11" s="524" t="s">
        <v>222</v>
      </c>
      <c r="O11" s="524"/>
      <c r="P11" s="524"/>
      <c r="Q11" s="97"/>
      <c r="R11" s="97"/>
      <c r="S11" s="97"/>
      <c r="T11" s="97"/>
      <c r="U11" s="97"/>
      <c r="V11" s="97"/>
    </row>
    <row r="12" spans="13:22" ht="37.5" customHeight="1" x14ac:dyDescent="0.2">
      <c r="M12" s="279">
        <v>5</v>
      </c>
      <c r="N12" s="772" t="s">
        <v>204</v>
      </c>
      <c r="O12" s="772"/>
      <c r="P12" s="772"/>
      <c r="Q12" s="97"/>
      <c r="R12" s="97"/>
      <c r="S12" s="97"/>
      <c r="T12" s="97"/>
      <c r="U12" s="97"/>
      <c r="V12" s="97"/>
    </row>
    <row r="13" spans="13:22" ht="23.25" customHeight="1" x14ac:dyDescent="0.2">
      <c r="M13" s="279">
        <v>6</v>
      </c>
      <c r="N13" s="772" t="s">
        <v>205</v>
      </c>
      <c r="O13" s="772"/>
      <c r="P13" s="772"/>
      <c r="Q13" s="97"/>
      <c r="R13" s="97"/>
      <c r="S13" s="97"/>
      <c r="T13" s="97"/>
      <c r="U13" s="97"/>
      <c r="V13" s="97"/>
    </row>
    <row r="14" spans="13:22" ht="23.25" customHeight="1" x14ac:dyDescent="0.2">
      <c r="M14" s="279">
        <v>7</v>
      </c>
      <c r="N14" s="772" t="s">
        <v>505</v>
      </c>
      <c r="O14" s="772"/>
      <c r="P14" s="772"/>
      <c r="Q14" s="97"/>
      <c r="R14" s="97"/>
      <c r="S14" s="97"/>
      <c r="T14" s="97"/>
      <c r="U14" s="97"/>
      <c r="V14" s="97"/>
    </row>
    <row r="15" spans="13:22" ht="54.75" customHeight="1" x14ac:dyDescent="0.2">
      <c r="M15" s="279">
        <v>8</v>
      </c>
      <c r="N15" s="524" t="s">
        <v>337</v>
      </c>
      <c r="O15" s="524"/>
      <c r="P15" s="524"/>
      <c r="Q15" s="95"/>
      <c r="R15" s="95"/>
      <c r="S15" s="95"/>
      <c r="T15" s="95"/>
      <c r="U15" s="95"/>
      <c r="V15" s="95"/>
    </row>
    <row r="16" spans="13:22" ht="37.5" customHeight="1" x14ac:dyDescent="0.2">
      <c r="M16" s="279">
        <v>9</v>
      </c>
      <c r="N16" s="521" t="s">
        <v>252</v>
      </c>
      <c r="O16" s="522"/>
      <c r="P16" s="523"/>
      <c r="Q16" s="95"/>
      <c r="R16" s="95"/>
      <c r="S16" s="95"/>
      <c r="T16" s="95"/>
      <c r="U16" s="95"/>
      <c r="V16" s="95"/>
    </row>
    <row r="17" spans="13:22" ht="21" customHeight="1" x14ac:dyDescent="0.2">
      <c r="M17" s="311">
        <v>10</v>
      </c>
      <c r="N17" s="521" t="s">
        <v>251</v>
      </c>
      <c r="O17" s="522"/>
      <c r="P17" s="523"/>
      <c r="Q17" s="95"/>
      <c r="R17" s="95"/>
      <c r="S17" s="95"/>
      <c r="T17" s="95"/>
      <c r="U17" s="95"/>
      <c r="V17" s="95"/>
    </row>
    <row r="18" spans="13:22" ht="22.5" customHeight="1" x14ac:dyDescent="0.2">
      <c r="M18" s="311">
        <v>11</v>
      </c>
      <c r="N18" s="521" t="s">
        <v>250</v>
      </c>
      <c r="O18" s="522"/>
      <c r="P18" s="523"/>
      <c r="Q18" s="95"/>
      <c r="R18" s="95"/>
      <c r="S18" s="95"/>
      <c r="T18" s="95"/>
      <c r="U18" s="95"/>
      <c r="V18" s="95"/>
    </row>
    <row r="19" spans="13:22" ht="22.5" customHeight="1" x14ac:dyDescent="0.2">
      <c r="M19" s="311">
        <v>12</v>
      </c>
      <c r="N19" s="521" t="s">
        <v>546</v>
      </c>
      <c r="O19" s="522"/>
      <c r="P19" s="523"/>
      <c r="Q19" s="309"/>
      <c r="R19" s="309"/>
      <c r="S19" s="309"/>
      <c r="T19" s="309"/>
      <c r="U19" s="309"/>
      <c r="V19" s="309"/>
    </row>
    <row r="20" spans="13:22" ht="22.5" customHeight="1" x14ac:dyDescent="0.2">
      <c r="M20" s="311">
        <v>13</v>
      </c>
      <c r="N20" s="524" t="s">
        <v>545</v>
      </c>
      <c r="O20" s="524"/>
      <c r="P20" s="524"/>
      <c r="Q20" s="95"/>
      <c r="R20" s="95"/>
      <c r="S20" s="95"/>
      <c r="T20" s="95"/>
      <c r="U20" s="95"/>
      <c r="V20" s="95"/>
    </row>
    <row r="21" spans="13:22" ht="23.25" customHeight="1" x14ac:dyDescent="0.2">
      <c r="M21" s="311">
        <v>14</v>
      </c>
      <c r="N21" s="524" t="s">
        <v>221</v>
      </c>
      <c r="O21" s="524"/>
      <c r="P21" s="524"/>
      <c r="Q21" s="95"/>
      <c r="R21" s="95"/>
      <c r="S21" s="95"/>
      <c r="T21" s="95"/>
      <c r="U21" s="95"/>
      <c r="V21" s="95"/>
    </row>
    <row r="22" spans="13:22" ht="22.5" customHeight="1" x14ac:dyDescent="0.2">
      <c r="M22" s="311">
        <v>15</v>
      </c>
      <c r="N22" s="524" t="s">
        <v>394</v>
      </c>
      <c r="O22" s="524"/>
      <c r="P22" s="524"/>
      <c r="Q22" s="97"/>
      <c r="R22" s="97"/>
      <c r="S22" s="97"/>
      <c r="T22" s="97"/>
      <c r="U22" s="97"/>
      <c r="V22" s="97"/>
    </row>
    <row r="23" spans="13:22" ht="39" customHeight="1" x14ac:dyDescent="0.2">
      <c r="M23" s="311">
        <v>16</v>
      </c>
      <c r="N23" s="524" t="s">
        <v>402</v>
      </c>
      <c r="O23" s="524"/>
      <c r="P23" s="524"/>
      <c r="Q23" s="97"/>
      <c r="R23" s="97"/>
      <c r="S23" s="97"/>
      <c r="T23" s="97"/>
      <c r="U23" s="97"/>
      <c r="V23" s="97"/>
    </row>
    <row r="24" spans="13:22" ht="36" customHeight="1" x14ac:dyDescent="0.2">
      <c r="M24" s="311">
        <v>17</v>
      </c>
      <c r="N24" s="524" t="s">
        <v>407</v>
      </c>
      <c r="O24" s="524"/>
      <c r="P24" s="524"/>
      <c r="Q24" s="97"/>
      <c r="R24" s="97"/>
      <c r="S24" s="97"/>
      <c r="T24" s="97"/>
      <c r="U24" s="97"/>
      <c r="V24" s="97"/>
    </row>
    <row r="25" spans="13:22" ht="37.5" customHeight="1" x14ac:dyDescent="0.2">
      <c r="M25" s="311">
        <v>18</v>
      </c>
      <c r="N25" s="524" t="s">
        <v>428</v>
      </c>
      <c r="O25" s="524"/>
      <c r="P25" s="524"/>
      <c r="Q25" s="97"/>
      <c r="R25" s="97"/>
      <c r="S25" s="97"/>
      <c r="T25" s="97"/>
      <c r="U25" s="97"/>
      <c r="V25" s="97"/>
    </row>
    <row r="26" spans="13:22" ht="36" customHeight="1" x14ac:dyDescent="0.2">
      <c r="M26" s="311">
        <v>19</v>
      </c>
      <c r="N26" s="521" t="s">
        <v>281</v>
      </c>
      <c r="O26" s="522"/>
      <c r="P26" s="523"/>
      <c r="Q26" s="97"/>
      <c r="R26" s="97"/>
      <c r="S26" s="97"/>
      <c r="T26" s="97"/>
      <c r="U26" s="97"/>
      <c r="V26" s="97"/>
    </row>
    <row r="27" spans="13:22" ht="37.5" customHeight="1" x14ac:dyDescent="0.2">
      <c r="M27" s="311">
        <v>20</v>
      </c>
      <c r="N27" s="521" t="s">
        <v>317</v>
      </c>
      <c r="O27" s="522"/>
      <c r="P27" s="523"/>
      <c r="Q27" s="774" t="s">
        <v>375</v>
      </c>
      <c r="R27" s="775"/>
      <c r="S27" s="775"/>
      <c r="T27" s="775"/>
      <c r="U27" s="775"/>
      <c r="V27" s="776"/>
    </row>
    <row r="28" spans="13:22" ht="19.5" customHeight="1" x14ac:dyDescent="0.2">
      <c r="M28" s="311">
        <v>21</v>
      </c>
      <c r="N28" s="524" t="s">
        <v>504</v>
      </c>
      <c r="O28" s="524"/>
      <c r="P28" s="524"/>
      <c r="Q28" s="97"/>
      <c r="R28" s="97"/>
      <c r="S28" s="97"/>
      <c r="T28" s="97"/>
      <c r="U28" s="97"/>
      <c r="V28" s="97"/>
    </row>
    <row r="29" spans="13:22" ht="22.5" customHeight="1" x14ac:dyDescent="0.2">
      <c r="M29" s="311">
        <v>22</v>
      </c>
      <c r="N29" s="772" t="s">
        <v>500</v>
      </c>
      <c r="O29" s="772"/>
      <c r="P29" s="772"/>
      <c r="Q29" s="97"/>
      <c r="R29" s="97"/>
      <c r="S29" s="97"/>
      <c r="T29" s="97"/>
      <c r="U29" s="97"/>
      <c r="V29" s="97"/>
    </row>
    <row r="30" spans="13:22" ht="20.25" customHeight="1" x14ac:dyDescent="0.2">
      <c r="M30" s="311">
        <v>23</v>
      </c>
      <c r="N30" s="772" t="s">
        <v>269</v>
      </c>
      <c r="O30" s="772"/>
      <c r="P30" s="772"/>
      <c r="Q30" s="97"/>
      <c r="R30" s="97"/>
      <c r="S30" s="97"/>
      <c r="T30" s="97"/>
      <c r="U30" s="97"/>
      <c r="V30" s="97"/>
    </row>
    <row r="31" spans="13:22" ht="38.25" customHeight="1" x14ac:dyDescent="0.2">
      <c r="M31" s="311">
        <v>24</v>
      </c>
      <c r="N31" s="772" t="s">
        <v>223</v>
      </c>
      <c r="O31" s="772"/>
      <c r="P31" s="772"/>
      <c r="Q31" s="97"/>
      <c r="R31" s="97"/>
      <c r="S31" s="97"/>
      <c r="T31" s="97"/>
      <c r="U31" s="97"/>
      <c r="V31" s="97"/>
    </row>
    <row r="32" spans="13:22" ht="21.75" customHeight="1" x14ac:dyDescent="0.2">
      <c r="M32" s="311">
        <v>25</v>
      </c>
      <c r="N32" s="772" t="s">
        <v>206</v>
      </c>
      <c r="O32" s="772"/>
      <c r="P32" s="772"/>
      <c r="Q32" s="97"/>
      <c r="R32" s="97"/>
      <c r="S32" s="97"/>
      <c r="T32" s="97"/>
      <c r="U32" s="97"/>
      <c r="V32" s="97"/>
    </row>
    <row r="33" spans="13:22" ht="21" customHeight="1" x14ac:dyDescent="0.2">
      <c r="M33" s="311">
        <v>26</v>
      </c>
      <c r="N33" s="778" t="s">
        <v>338</v>
      </c>
      <c r="O33" s="779"/>
      <c r="P33" s="780"/>
      <c r="Q33" s="97"/>
      <c r="R33" s="97"/>
      <c r="S33" s="97"/>
      <c r="T33" s="97"/>
      <c r="U33" s="97"/>
      <c r="V33" s="97"/>
    </row>
    <row r="34" spans="13:22" ht="22.5" customHeight="1" x14ac:dyDescent="0.2">
      <c r="M34" s="777" t="s">
        <v>264</v>
      </c>
      <c r="N34" s="777"/>
      <c r="O34" s="777"/>
      <c r="P34" s="777"/>
      <c r="Q34" s="777"/>
      <c r="R34" s="777"/>
      <c r="S34" s="777"/>
      <c r="T34" s="777"/>
      <c r="U34" s="777"/>
      <c r="V34" s="777"/>
    </row>
    <row r="35" spans="13:22" ht="21.75" customHeight="1" x14ac:dyDescent="0.2">
      <c r="M35" s="777" t="s">
        <v>265</v>
      </c>
      <c r="N35" s="777"/>
      <c r="O35" s="777"/>
      <c r="P35" s="777"/>
      <c r="Q35" s="777"/>
      <c r="R35" s="777"/>
      <c r="S35" s="777"/>
      <c r="T35" s="777"/>
      <c r="U35" s="777"/>
      <c r="V35" s="777"/>
    </row>
    <row r="36" spans="13:22" ht="19.5" x14ac:dyDescent="0.45">
      <c r="M36" s="58"/>
      <c r="N36" s="58"/>
      <c r="O36" s="58"/>
      <c r="P36" s="58"/>
    </row>
    <row r="40" spans="13:22" ht="44.25" customHeight="1" x14ac:dyDescent="0.2">
      <c r="P40" s="4"/>
    </row>
  </sheetData>
  <mergeCells count="35">
    <mergeCell ref="N23:P23"/>
    <mergeCell ref="N24:P24"/>
    <mergeCell ref="N28:P28"/>
    <mergeCell ref="N30:P30"/>
    <mergeCell ref="N27:P27"/>
    <mergeCell ref="N25:P25"/>
    <mergeCell ref="N26:P26"/>
    <mergeCell ref="Q27:V27"/>
    <mergeCell ref="M34:V34"/>
    <mergeCell ref="M35:V35"/>
    <mergeCell ref="N31:P31"/>
    <mergeCell ref="N32:P32"/>
    <mergeCell ref="N33:P33"/>
    <mergeCell ref="N29:P29"/>
    <mergeCell ref="N13:P13"/>
    <mergeCell ref="N22:P22"/>
    <mergeCell ref="N15:P15"/>
    <mergeCell ref="N17:P17"/>
    <mergeCell ref="N14:P14"/>
    <mergeCell ref="N21:P21"/>
    <mergeCell ref="N16:P16"/>
    <mergeCell ref="N18:P18"/>
    <mergeCell ref="N20:P20"/>
    <mergeCell ref="N19:P19"/>
    <mergeCell ref="M2:V2"/>
    <mergeCell ref="T6:V6"/>
    <mergeCell ref="M6:M7"/>
    <mergeCell ref="N10:P10"/>
    <mergeCell ref="N12:P12"/>
    <mergeCell ref="N11:P11"/>
    <mergeCell ref="Q6:S6"/>
    <mergeCell ref="N6:P7"/>
    <mergeCell ref="N8:P8"/>
    <mergeCell ref="T4:U4"/>
    <mergeCell ref="N9:P9"/>
  </mergeCells>
  <printOptions horizontalCentered="1"/>
  <pageMargins left="0.11811023622047245" right="0.11811023622047245" top="0.39370078740157483" bottom="0.51181102362204722" header="0.31496062992125984" footer="0.31496062992125984"/>
  <pageSetup paperSize="9" orientation="landscape" r:id="rId1"/>
  <headerFoot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M1:V27"/>
  <sheetViews>
    <sheetView showGridLines="0" rightToLeft="1" topLeftCell="K8" zoomScaleNormal="100" workbookViewId="0">
      <selection activeCell="M8" sqref="M8:M20"/>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6.375" style="12" customWidth="1"/>
    <col min="14" max="14" width="15.875" style="12" customWidth="1"/>
    <col min="15" max="15" width="28.375" style="12" customWidth="1"/>
    <col min="16" max="16" width="33.5" style="12" customWidth="1"/>
    <col min="17" max="17" width="4.375" style="12" customWidth="1"/>
    <col min="18" max="18" width="6.125" style="12" customWidth="1"/>
    <col min="19" max="19" width="14.875" style="12" customWidth="1"/>
    <col min="20" max="20" width="4.375" style="12" customWidth="1"/>
    <col min="21" max="21" width="5.25" style="12" customWidth="1"/>
    <col min="22" max="22" width="13.375" style="12" customWidth="1"/>
    <col min="23" max="16384" width="9" style="12"/>
  </cols>
  <sheetData>
    <row r="1" spans="13:22" ht="24.95" customHeight="1" thickBot="1" x14ac:dyDescent="0.25"/>
    <row r="2" spans="13:22" ht="28.5" customHeight="1" thickBot="1" x14ac:dyDescent="0.25">
      <c r="M2" s="403" t="s">
        <v>318</v>
      </c>
      <c r="N2" s="404"/>
      <c r="O2" s="404"/>
      <c r="P2" s="404"/>
      <c r="Q2" s="404"/>
      <c r="R2" s="404"/>
      <c r="S2" s="404"/>
      <c r="T2" s="404"/>
      <c r="U2" s="404"/>
      <c r="V2" s="405"/>
    </row>
    <row r="3" spans="13:22" ht="9.75" customHeight="1" x14ac:dyDescent="0.2">
      <c r="M3" s="65"/>
      <c r="N3" s="65"/>
      <c r="O3" s="65"/>
      <c r="P3" s="65"/>
      <c r="Q3" s="65"/>
      <c r="R3" s="65"/>
      <c r="S3" s="65"/>
      <c r="T3" s="65"/>
      <c r="U3" s="65"/>
      <c r="V3" s="65"/>
    </row>
    <row r="4" spans="13:22" s="73" customFormat="1" ht="27" customHeight="1" x14ac:dyDescent="0.2">
      <c r="M4" s="199"/>
      <c r="N4" s="199"/>
      <c r="O4" s="197" t="s">
        <v>41</v>
      </c>
      <c r="P4" s="127"/>
      <c r="Q4" s="190"/>
      <c r="R4" s="190"/>
      <c r="S4" s="190" t="s">
        <v>42</v>
      </c>
      <c r="T4" s="537"/>
      <c r="U4" s="537"/>
      <c r="V4" s="201"/>
    </row>
    <row r="5" spans="13:22" ht="12" customHeight="1" x14ac:dyDescent="0.2">
      <c r="M5" s="65"/>
      <c r="N5" s="65"/>
      <c r="O5" s="65"/>
      <c r="P5" s="65"/>
    </row>
    <row r="6" spans="13:22" ht="32.25" customHeight="1" x14ac:dyDescent="0.2">
      <c r="M6" s="635" t="s">
        <v>85</v>
      </c>
      <c r="N6" s="635" t="s">
        <v>220</v>
      </c>
      <c r="O6" s="635"/>
      <c r="P6" s="635"/>
      <c r="Q6" s="773" t="s">
        <v>44</v>
      </c>
      <c r="R6" s="773"/>
      <c r="S6" s="773"/>
      <c r="T6" s="534" t="s">
        <v>60</v>
      </c>
      <c r="U6" s="534"/>
      <c r="V6" s="534"/>
    </row>
    <row r="7" spans="13:22" ht="36" customHeight="1" x14ac:dyDescent="0.2">
      <c r="M7" s="635"/>
      <c r="N7" s="635"/>
      <c r="O7" s="635"/>
      <c r="P7" s="635"/>
      <c r="Q7" s="248" t="s">
        <v>43</v>
      </c>
      <c r="R7" s="248" t="s">
        <v>241</v>
      </c>
      <c r="S7" s="248" t="s">
        <v>45</v>
      </c>
      <c r="T7" s="248" t="s">
        <v>43</v>
      </c>
      <c r="U7" s="248" t="s">
        <v>241</v>
      </c>
      <c r="V7" s="248" t="s">
        <v>45</v>
      </c>
    </row>
    <row r="8" spans="13:22" ht="21" customHeight="1" x14ac:dyDescent="0.2">
      <c r="M8" s="281">
        <v>1</v>
      </c>
      <c r="N8" s="401" t="s">
        <v>342</v>
      </c>
      <c r="O8" s="401"/>
      <c r="P8" s="401"/>
      <c r="Q8" s="274"/>
      <c r="R8" s="274"/>
      <c r="S8" s="274"/>
      <c r="T8" s="274"/>
      <c r="U8" s="274"/>
      <c r="V8" s="274"/>
    </row>
    <row r="9" spans="13:22" ht="36.75" customHeight="1" x14ac:dyDescent="0.2">
      <c r="M9" s="281">
        <v>2</v>
      </c>
      <c r="N9" s="415" t="s">
        <v>468</v>
      </c>
      <c r="O9" s="416"/>
      <c r="P9" s="417"/>
      <c r="Q9" s="274"/>
      <c r="R9" s="274"/>
      <c r="S9" s="274"/>
      <c r="T9" s="274"/>
      <c r="U9" s="274"/>
      <c r="V9" s="274"/>
    </row>
    <row r="10" spans="13:22" ht="24" customHeight="1" x14ac:dyDescent="0.2">
      <c r="M10" s="281">
        <v>3</v>
      </c>
      <c r="N10" s="401" t="s">
        <v>405</v>
      </c>
      <c r="O10" s="401"/>
      <c r="P10" s="401"/>
      <c r="Q10" s="274"/>
      <c r="R10" s="274"/>
      <c r="S10" s="274"/>
      <c r="T10" s="274"/>
      <c r="U10" s="274"/>
      <c r="V10" s="274"/>
    </row>
    <row r="11" spans="13:22" ht="25.5" customHeight="1" x14ac:dyDescent="0.2">
      <c r="M11" s="281">
        <v>4</v>
      </c>
      <c r="N11" s="415" t="s">
        <v>403</v>
      </c>
      <c r="O11" s="416"/>
      <c r="P11" s="417"/>
      <c r="Q11" s="274"/>
      <c r="R11" s="274"/>
      <c r="S11" s="274"/>
      <c r="T11" s="274"/>
      <c r="U11" s="274"/>
      <c r="V11" s="274"/>
    </row>
    <row r="12" spans="13:22" ht="43.5" customHeight="1" x14ac:dyDescent="0.2">
      <c r="M12" s="281">
        <v>5</v>
      </c>
      <c r="N12" s="415" t="s">
        <v>404</v>
      </c>
      <c r="O12" s="416"/>
      <c r="P12" s="417"/>
      <c r="Q12" s="274"/>
      <c r="R12" s="274"/>
      <c r="S12" s="274"/>
      <c r="T12" s="274"/>
      <c r="U12" s="274"/>
      <c r="V12" s="274"/>
    </row>
    <row r="13" spans="13:22" ht="20.25" customHeight="1" x14ac:dyDescent="0.2">
      <c r="M13" s="281">
        <v>6</v>
      </c>
      <c r="N13" s="415" t="s">
        <v>380</v>
      </c>
      <c r="O13" s="416"/>
      <c r="P13" s="417"/>
      <c r="Q13" s="274"/>
      <c r="R13" s="274"/>
      <c r="S13" s="274"/>
      <c r="T13" s="274"/>
      <c r="U13" s="274"/>
      <c r="V13" s="274"/>
    </row>
    <row r="14" spans="13:22" ht="20.25" customHeight="1" x14ac:dyDescent="0.2">
      <c r="M14" s="281">
        <v>7</v>
      </c>
      <c r="N14" s="415" t="s">
        <v>505</v>
      </c>
      <c r="O14" s="416"/>
      <c r="P14" s="417"/>
      <c r="Q14" s="290"/>
      <c r="R14" s="290"/>
      <c r="S14" s="290"/>
      <c r="T14" s="290"/>
      <c r="U14" s="290"/>
      <c r="V14" s="290"/>
    </row>
    <row r="15" spans="13:22" ht="24" customHeight="1" x14ac:dyDescent="0.2">
      <c r="M15" s="281">
        <v>8</v>
      </c>
      <c r="N15" s="415" t="s">
        <v>436</v>
      </c>
      <c r="O15" s="416"/>
      <c r="P15" s="417"/>
      <c r="Q15" s="274"/>
      <c r="R15" s="274"/>
      <c r="S15" s="274"/>
      <c r="T15" s="274"/>
      <c r="U15" s="274"/>
      <c r="V15" s="274"/>
    </row>
    <row r="16" spans="13:22" ht="21" customHeight="1" x14ac:dyDescent="0.2">
      <c r="M16" s="281">
        <v>9</v>
      </c>
      <c r="N16" s="401" t="s">
        <v>202</v>
      </c>
      <c r="O16" s="401"/>
      <c r="P16" s="401"/>
      <c r="Q16" s="274"/>
      <c r="R16" s="274"/>
      <c r="S16" s="274"/>
      <c r="T16" s="274"/>
      <c r="U16" s="274"/>
      <c r="V16" s="274"/>
    </row>
    <row r="17" spans="13:22" ht="24.75" customHeight="1" x14ac:dyDescent="0.2">
      <c r="M17" s="281">
        <v>10</v>
      </c>
      <c r="N17" s="401" t="s">
        <v>203</v>
      </c>
      <c r="O17" s="401"/>
      <c r="P17" s="401"/>
      <c r="Q17" s="274"/>
      <c r="R17" s="274"/>
      <c r="S17" s="274"/>
      <c r="T17" s="274"/>
      <c r="U17" s="274"/>
      <c r="V17" s="274"/>
    </row>
    <row r="18" spans="13:22" ht="20.25" customHeight="1" x14ac:dyDescent="0.25">
      <c r="M18" s="281">
        <v>11</v>
      </c>
      <c r="N18" s="400" t="s">
        <v>216</v>
      </c>
      <c r="O18" s="400"/>
      <c r="P18" s="400"/>
      <c r="Q18" s="282"/>
      <c r="R18" s="282"/>
      <c r="S18" s="282"/>
      <c r="T18" s="282"/>
      <c r="U18" s="282"/>
      <c r="V18" s="282"/>
    </row>
    <row r="19" spans="13:22" ht="39.75" customHeight="1" x14ac:dyDescent="0.25">
      <c r="M19" s="281">
        <v>12</v>
      </c>
      <c r="N19" s="400" t="s">
        <v>15</v>
      </c>
      <c r="O19" s="400"/>
      <c r="P19" s="400"/>
      <c r="Q19" s="282"/>
      <c r="R19" s="282"/>
      <c r="S19" s="282"/>
      <c r="T19" s="282"/>
      <c r="U19" s="282"/>
      <c r="V19" s="282"/>
    </row>
    <row r="20" spans="13:22" ht="23.25" customHeight="1" x14ac:dyDescent="0.25">
      <c r="M20" s="281">
        <v>13</v>
      </c>
      <c r="N20" s="400" t="s">
        <v>206</v>
      </c>
      <c r="O20" s="400"/>
      <c r="P20" s="400"/>
      <c r="Q20" s="282"/>
      <c r="R20" s="282"/>
      <c r="S20" s="282"/>
      <c r="T20" s="282"/>
      <c r="U20" s="282"/>
      <c r="V20" s="282"/>
    </row>
    <row r="21" spans="13:22" ht="24.75" customHeight="1" x14ac:dyDescent="0.2">
      <c r="M21" s="781" t="s">
        <v>264</v>
      </c>
      <c r="N21" s="781"/>
      <c r="O21" s="781"/>
      <c r="P21" s="781"/>
      <c r="Q21" s="781"/>
      <c r="R21" s="781"/>
      <c r="S21" s="781"/>
      <c r="T21" s="781"/>
      <c r="U21" s="781"/>
      <c r="V21" s="781"/>
    </row>
    <row r="22" spans="13:22" ht="24" customHeight="1" x14ac:dyDescent="0.2">
      <c r="M22" s="781" t="s">
        <v>265</v>
      </c>
      <c r="N22" s="781"/>
      <c r="O22" s="781"/>
      <c r="P22" s="781"/>
      <c r="Q22" s="781"/>
      <c r="R22" s="781"/>
      <c r="S22" s="781"/>
      <c r="T22" s="781"/>
      <c r="U22" s="781"/>
      <c r="V22" s="781"/>
    </row>
    <row r="23" spans="13:22" ht="19.5" x14ac:dyDescent="0.45">
      <c r="M23" s="58"/>
      <c r="N23" s="58"/>
      <c r="O23" s="58"/>
      <c r="P23" s="58"/>
    </row>
    <row r="27" spans="13:22" ht="44.25" customHeight="1" x14ac:dyDescent="0.2">
      <c r="P27" s="4"/>
    </row>
  </sheetData>
  <mergeCells count="21">
    <mergeCell ref="N13:P13"/>
    <mergeCell ref="N20:P20"/>
    <mergeCell ref="M21:V21"/>
    <mergeCell ref="M22:V22"/>
    <mergeCell ref="N16:P16"/>
    <mergeCell ref="N17:P17"/>
    <mergeCell ref="N18:P18"/>
    <mergeCell ref="N19:P19"/>
    <mergeCell ref="N15:P15"/>
    <mergeCell ref="N14:P14"/>
    <mergeCell ref="N11:P11"/>
    <mergeCell ref="N12:P12"/>
    <mergeCell ref="N10:P10"/>
    <mergeCell ref="M2:V2"/>
    <mergeCell ref="M6:M7"/>
    <mergeCell ref="N6:P7"/>
    <mergeCell ref="Q6:S6"/>
    <mergeCell ref="T6:V6"/>
    <mergeCell ref="N8:P8"/>
    <mergeCell ref="T4:U4"/>
    <mergeCell ref="N9:P9"/>
  </mergeCells>
  <printOptions horizontalCentered="1"/>
  <pageMargins left="0" right="0" top="0.39370078740157483" bottom="0.19685039370078741" header="0.31496062992125984" footer="0.31496062992125984"/>
  <pageSetup paperSize="9" orientation="landscape" r:id="rId1"/>
  <headerFoot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M1:V28"/>
  <sheetViews>
    <sheetView showGridLines="0" rightToLeft="1" topLeftCell="L10" zoomScaleNormal="100" workbookViewId="0">
      <selection activeCell="M16" sqref="M16:M21"/>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5" style="12" customWidth="1"/>
    <col min="14" max="14" width="15.875" style="12" customWidth="1"/>
    <col min="15" max="15" width="28.375" style="12" customWidth="1"/>
    <col min="16" max="16" width="33.5" style="12" customWidth="1"/>
    <col min="17" max="17" width="4.125" style="12" customWidth="1"/>
    <col min="18" max="18" width="6.125" style="12" customWidth="1"/>
    <col min="19" max="19" width="14" style="12" customWidth="1"/>
    <col min="20" max="20" width="4.375" style="12" customWidth="1"/>
    <col min="21" max="21" width="5.375" style="12" customWidth="1"/>
    <col min="22" max="22" width="14.25" style="12" customWidth="1"/>
    <col min="23" max="16384" width="9" style="12"/>
  </cols>
  <sheetData>
    <row r="1" spans="13:22" ht="24.95" customHeight="1" thickBot="1" x14ac:dyDescent="0.25"/>
    <row r="2" spans="13:22" ht="33" customHeight="1" thickBot="1" x14ac:dyDescent="0.25">
      <c r="M2" s="403" t="s">
        <v>319</v>
      </c>
      <c r="N2" s="404"/>
      <c r="O2" s="404"/>
      <c r="P2" s="404"/>
      <c r="Q2" s="404"/>
      <c r="R2" s="404"/>
      <c r="S2" s="404"/>
      <c r="T2" s="404"/>
      <c r="U2" s="404"/>
      <c r="V2" s="405"/>
    </row>
    <row r="3" spans="13:22" ht="15" customHeight="1" x14ac:dyDescent="0.2">
      <c r="M3" s="65"/>
      <c r="N3" s="65"/>
      <c r="O3" s="65"/>
      <c r="P3" s="65"/>
      <c r="Q3" s="65"/>
      <c r="R3" s="65"/>
      <c r="S3" s="65"/>
      <c r="T3" s="65"/>
      <c r="U3" s="65"/>
      <c r="V3" s="65"/>
    </row>
    <row r="4" spans="13:22" s="109" customFormat="1" ht="27.75" customHeight="1" x14ac:dyDescent="0.2">
      <c r="M4" s="199"/>
      <c r="N4" s="199"/>
      <c r="O4" s="197" t="s">
        <v>41</v>
      </c>
      <c r="P4" s="127"/>
      <c r="Q4" s="782"/>
      <c r="R4" s="782"/>
      <c r="S4" s="198" t="s">
        <v>42</v>
      </c>
      <c r="T4" s="457"/>
      <c r="U4" s="457"/>
      <c r="V4" s="166"/>
    </row>
    <row r="5" spans="13:22" s="72" customFormat="1" ht="15" customHeight="1" x14ac:dyDescent="0.5">
      <c r="M5" s="71"/>
      <c r="N5" s="71"/>
      <c r="O5" s="71"/>
      <c r="P5" s="71"/>
    </row>
    <row r="6" spans="13:22" ht="36" customHeight="1" x14ac:dyDescent="0.2">
      <c r="M6" s="534" t="s">
        <v>85</v>
      </c>
      <c r="N6" s="534" t="s">
        <v>220</v>
      </c>
      <c r="O6" s="534"/>
      <c r="P6" s="534"/>
      <c r="Q6" s="773" t="s">
        <v>44</v>
      </c>
      <c r="R6" s="773"/>
      <c r="S6" s="773"/>
      <c r="T6" s="534" t="s">
        <v>60</v>
      </c>
      <c r="U6" s="534"/>
      <c r="V6" s="534"/>
    </row>
    <row r="7" spans="13:22" ht="36" customHeight="1" x14ac:dyDescent="0.2">
      <c r="M7" s="534"/>
      <c r="N7" s="534"/>
      <c r="O7" s="534"/>
      <c r="P7" s="534"/>
      <c r="Q7" s="88" t="s">
        <v>43</v>
      </c>
      <c r="R7" s="88" t="s">
        <v>241</v>
      </c>
      <c r="S7" s="88" t="s">
        <v>45</v>
      </c>
      <c r="T7" s="88" t="s">
        <v>43</v>
      </c>
      <c r="U7" s="88" t="s">
        <v>241</v>
      </c>
      <c r="V7" s="88" t="s">
        <v>45</v>
      </c>
    </row>
    <row r="8" spans="13:22" ht="20.25" customHeight="1" x14ac:dyDescent="0.2">
      <c r="M8" s="134">
        <v>1</v>
      </c>
      <c r="N8" s="524" t="s">
        <v>342</v>
      </c>
      <c r="O8" s="524"/>
      <c r="P8" s="524"/>
      <c r="Q8" s="135"/>
      <c r="R8" s="135"/>
      <c r="S8" s="135"/>
      <c r="T8" s="135"/>
      <c r="U8" s="135"/>
      <c r="V8" s="135"/>
    </row>
    <row r="9" spans="13:22" ht="20.25" customHeight="1" x14ac:dyDescent="0.2">
      <c r="M9" s="279">
        <v>2</v>
      </c>
      <c r="N9" s="521" t="s">
        <v>469</v>
      </c>
      <c r="O9" s="522"/>
      <c r="P9" s="523"/>
      <c r="Q9" s="278"/>
      <c r="R9" s="278"/>
      <c r="S9" s="278"/>
      <c r="T9" s="278"/>
      <c r="U9" s="278"/>
      <c r="V9" s="278"/>
    </row>
    <row r="10" spans="13:22" ht="19.5" customHeight="1" x14ac:dyDescent="0.4">
      <c r="M10" s="279">
        <v>3</v>
      </c>
      <c r="N10" s="772" t="s">
        <v>505</v>
      </c>
      <c r="O10" s="772"/>
      <c r="P10" s="772"/>
      <c r="Q10" s="98"/>
      <c r="R10" s="98"/>
      <c r="S10" s="98"/>
      <c r="T10" s="98"/>
      <c r="U10" s="98"/>
      <c r="V10" s="98"/>
    </row>
    <row r="11" spans="13:22" ht="21.75" customHeight="1" x14ac:dyDescent="0.2">
      <c r="M11" s="326">
        <v>4</v>
      </c>
      <c r="N11" s="524" t="s">
        <v>251</v>
      </c>
      <c r="O11" s="524"/>
      <c r="P11" s="524"/>
      <c r="Q11" s="96"/>
      <c r="R11" s="96"/>
      <c r="S11" s="96"/>
      <c r="T11" s="96"/>
      <c r="U11" s="96"/>
      <c r="V11" s="96"/>
    </row>
    <row r="12" spans="13:22" ht="22.5" customHeight="1" x14ac:dyDescent="0.2">
      <c r="M12" s="326">
        <v>5</v>
      </c>
      <c r="N12" s="524" t="s">
        <v>250</v>
      </c>
      <c r="O12" s="524"/>
      <c r="P12" s="524"/>
      <c r="Q12" s="96"/>
      <c r="R12" s="96"/>
      <c r="S12" s="96"/>
      <c r="T12" s="96"/>
      <c r="U12" s="96"/>
      <c r="V12" s="96"/>
    </row>
    <row r="13" spans="13:22" ht="21.75" customHeight="1" x14ac:dyDescent="0.2">
      <c r="M13" s="326">
        <v>6</v>
      </c>
      <c r="N13" s="524" t="s">
        <v>221</v>
      </c>
      <c r="O13" s="524"/>
      <c r="P13" s="524"/>
      <c r="Q13" s="96"/>
      <c r="R13" s="96"/>
      <c r="S13" s="96"/>
      <c r="T13" s="96"/>
      <c r="U13" s="96"/>
      <c r="V13" s="96"/>
    </row>
    <row r="14" spans="13:22" ht="21.75" customHeight="1" x14ac:dyDescent="0.2">
      <c r="M14" s="326">
        <v>7</v>
      </c>
      <c r="N14" s="524" t="s">
        <v>406</v>
      </c>
      <c r="O14" s="524"/>
      <c r="P14" s="524"/>
      <c r="Q14" s="96"/>
      <c r="R14" s="96"/>
      <c r="S14" s="96"/>
      <c r="T14" s="96"/>
      <c r="U14" s="96"/>
      <c r="V14" s="96"/>
    </row>
    <row r="15" spans="13:22" ht="19.5" customHeight="1" x14ac:dyDescent="0.2">
      <c r="M15" s="326">
        <v>8</v>
      </c>
      <c r="N15" s="524" t="s">
        <v>407</v>
      </c>
      <c r="O15" s="524"/>
      <c r="P15" s="524"/>
      <c r="Q15" s="96"/>
      <c r="R15" s="96"/>
      <c r="S15" s="96"/>
      <c r="T15" s="96"/>
      <c r="U15" s="96"/>
      <c r="V15" s="96"/>
    </row>
    <row r="16" spans="13:22" ht="35.25" customHeight="1" x14ac:dyDescent="0.2">
      <c r="M16" s="326">
        <v>9</v>
      </c>
      <c r="N16" s="521" t="s">
        <v>281</v>
      </c>
      <c r="O16" s="522"/>
      <c r="P16" s="523"/>
      <c r="Q16" s="203"/>
      <c r="R16" s="203"/>
      <c r="S16" s="203"/>
      <c r="T16" s="203"/>
      <c r="U16" s="203"/>
      <c r="V16" s="203"/>
    </row>
    <row r="17" spans="13:22" ht="36" customHeight="1" x14ac:dyDescent="0.2">
      <c r="M17" s="326">
        <v>10</v>
      </c>
      <c r="N17" s="521" t="s">
        <v>315</v>
      </c>
      <c r="O17" s="522"/>
      <c r="P17" s="523"/>
      <c r="Q17" s="778" t="s">
        <v>376</v>
      </c>
      <c r="R17" s="779"/>
      <c r="S17" s="779"/>
      <c r="T17" s="779"/>
      <c r="U17" s="779"/>
      <c r="V17" s="780"/>
    </row>
    <row r="18" spans="13:22" ht="21" customHeight="1" x14ac:dyDescent="0.4">
      <c r="M18" s="378">
        <v>11</v>
      </c>
      <c r="N18" s="524" t="s">
        <v>503</v>
      </c>
      <c r="O18" s="524"/>
      <c r="P18" s="524"/>
      <c r="Q18" s="98"/>
      <c r="R18" s="98"/>
      <c r="S18" s="98"/>
      <c r="T18" s="98"/>
      <c r="U18" s="98"/>
      <c r="V18" s="98"/>
    </row>
    <row r="19" spans="13:22" ht="19.5" customHeight="1" x14ac:dyDescent="0.4">
      <c r="M19" s="378">
        <v>12</v>
      </c>
      <c r="N19" s="772" t="s">
        <v>216</v>
      </c>
      <c r="O19" s="772"/>
      <c r="P19" s="772"/>
      <c r="Q19" s="98"/>
      <c r="R19" s="98"/>
      <c r="S19" s="98"/>
      <c r="T19" s="98"/>
      <c r="U19" s="98"/>
      <c r="V19" s="98"/>
    </row>
    <row r="20" spans="13:22" ht="36.75" customHeight="1" x14ac:dyDescent="0.4">
      <c r="M20" s="378">
        <v>13</v>
      </c>
      <c r="N20" s="772" t="s">
        <v>15</v>
      </c>
      <c r="O20" s="772"/>
      <c r="P20" s="772"/>
      <c r="Q20" s="98"/>
      <c r="R20" s="98"/>
      <c r="S20" s="98"/>
      <c r="T20" s="98"/>
      <c r="U20" s="98"/>
      <c r="V20" s="98"/>
    </row>
    <row r="21" spans="13:22" ht="21.75" customHeight="1" x14ac:dyDescent="0.4">
      <c r="M21" s="378">
        <v>14</v>
      </c>
      <c r="N21" s="772" t="s">
        <v>206</v>
      </c>
      <c r="O21" s="772"/>
      <c r="P21" s="772"/>
      <c r="Q21" s="98"/>
      <c r="R21" s="98"/>
      <c r="S21" s="98"/>
      <c r="T21" s="98"/>
      <c r="U21" s="98"/>
      <c r="V21" s="98"/>
    </row>
    <row r="22" spans="13:22" ht="18" x14ac:dyDescent="0.2">
      <c r="M22" s="777" t="s">
        <v>264</v>
      </c>
      <c r="N22" s="777"/>
      <c r="O22" s="777"/>
      <c r="P22" s="777"/>
      <c r="Q22" s="777"/>
      <c r="R22" s="777"/>
      <c r="S22" s="777"/>
      <c r="T22" s="777"/>
      <c r="U22" s="777"/>
      <c r="V22" s="777"/>
    </row>
    <row r="23" spans="13:22" ht="18" x14ac:dyDescent="0.2">
      <c r="M23" s="777" t="s">
        <v>265</v>
      </c>
      <c r="N23" s="777"/>
      <c r="O23" s="777"/>
      <c r="P23" s="777"/>
      <c r="Q23" s="777"/>
      <c r="R23" s="777"/>
      <c r="S23" s="777"/>
      <c r="T23" s="777"/>
      <c r="U23" s="777"/>
      <c r="V23" s="777"/>
    </row>
    <row r="24" spans="13:22" ht="19.5" x14ac:dyDescent="0.45">
      <c r="M24" s="58"/>
      <c r="N24" s="58"/>
      <c r="O24" s="58"/>
      <c r="P24" s="58"/>
    </row>
    <row r="28" spans="13:22" ht="44.25" customHeight="1" x14ac:dyDescent="0.2">
      <c r="P28" s="4"/>
    </row>
  </sheetData>
  <mergeCells count="24">
    <mergeCell ref="Q17:V17"/>
    <mergeCell ref="M23:V23"/>
    <mergeCell ref="M22:V22"/>
    <mergeCell ref="N19:P19"/>
    <mergeCell ref="N20:P20"/>
    <mergeCell ref="N21:P21"/>
    <mergeCell ref="N15:P15"/>
    <mergeCell ref="N18:P18"/>
    <mergeCell ref="N17:P17"/>
    <mergeCell ref="N14:P14"/>
    <mergeCell ref="N16:P16"/>
    <mergeCell ref="Q4:R4"/>
    <mergeCell ref="M2:V2"/>
    <mergeCell ref="M6:M7"/>
    <mergeCell ref="N6:P7"/>
    <mergeCell ref="Q6:S6"/>
    <mergeCell ref="T6:V6"/>
    <mergeCell ref="T4:U4"/>
    <mergeCell ref="N11:P11"/>
    <mergeCell ref="N12:P12"/>
    <mergeCell ref="N13:P13"/>
    <mergeCell ref="N8:P8"/>
    <mergeCell ref="N10:P10"/>
    <mergeCell ref="N9:P9"/>
  </mergeCells>
  <printOptions horizontalCentered="1"/>
  <pageMargins left="0" right="0" top="0.27559055118110237" bottom="0" header="0.31496062992125984" footer="0.31496062992125984"/>
  <pageSetup paperSize="9" orientation="landscape" r:id="rId1"/>
  <headerFoot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L1:U38"/>
  <sheetViews>
    <sheetView showGridLines="0" rightToLeft="1" topLeftCell="I1" zoomScaleNormal="100" workbookViewId="0">
      <selection activeCell="T10" sqref="T10"/>
    </sheetView>
  </sheetViews>
  <sheetFormatPr defaultColWidth="9" defaultRowHeight="14.25" x14ac:dyDescent="0.2"/>
  <cols>
    <col min="1" max="3" width="9" style="12"/>
    <col min="4" max="4" width="11.625" style="12" customWidth="1"/>
    <col min="5" max="10" width="9" style="12"/>
    <col min="11" max="11" width="13" style="12" customWidth="1"/>
    <col min="12" max="12" width="5.625" style="12" customWidth="1"/>
    <col min="13" max="13" width="15.875" style="12" customWidth="1"/>
    <col min="14" max="14" width="23.25" style="12" customWidth="1"/>
    <col min="15" max="15" width="38.125" style="12" customWidth="1"/>
    <col min="16" max="17" width="5.625" style="12" customWidth="1"/>
    <col min="18" max="18" width="13.625" style="12" customWidth="1"/>
    <col min="19" max="20" width="5.625" style="12" customWidth="1"/>
    <col min="21" max="21" width="12.75" style="12" customWidth="1"/>
    <col min="22" max="16384" width="9" style="12"/>
  </cols>
  <sheetData>
    <row r="1" spans="12:21" ht="24.95" customHeight="1" thickBot="1" x14ac:dyDescent="0.25"/>
    <row r="2" spans="12:21" ht="27" customHeight="1" thickBot="1" x14ac:dyDescent="0.25">
      <c r="L2" s="403" t="s">
        <v>322</v>
      </c>
      <c r="M2" s="404"/>
      <c r="N2" s="404"/>
      <c r="O2" s="404"/>
      <c r="P2" s="404"/>
      <c r="Q2" s="404"/>
      <c r="R2" s="404"/>
      <c r="S2" s="404"/>
      <c r="T2" s="404"/>
      <c r="U2" s="405"/>
    </row>
    <row r="3" spans="12:21" ht="13.5" customHeight="1" x14ac:dyDescent="0.2">
      <c r="L3" s="65"/>
      <c r="M3" s="65"/>
      <c r="N3" s="65"/>
      <c r="O3" s="65"/>
      <c r="P3" s="65"/>
      <c r="Q3" s="65"/>
      <c r="R3" s="65"/>
      <c r="S3" s="65"/>
      <c r="T3" s="65"/>
      <c r="U3" s="65"/>
    </row>
    <row r="4" spans="12:21" s="72" customFormat="1" ht="28.5" customHeight="1" x14ac:dyDescent="0.7">
      <c r="M4" s="199"/>
      <c r="N4" s="327" t="s">
        <v>41</v>
      </c>
      <c r="O4" s="127"/>
      <c r="P4" s="783" t="s">
        <v>42</v>
      </c>
      <c r="Q4" s="783"/>
      <c r="R4" s="325"/>
      <c r="S4" s="331"/>
      <c r="T4" s="331"/>
      <c r="U4" s="331"/>
    </row>
    <row r="5" spans="12:21" ht="14.25" customHeight="1" x14ac:dyDescent="0.2">
      <c r="L5" s="65"/>
      <c r="M5" s="65"/>
      <c r="N5" s="65"/>
      <c r="O5" s="65"/>
    </row>
    <row r="6" spans="12:21" s="77" customFormat="1" ht="36" customHeight="1" x14ac:dyDescent="0.55000000000000004">
      <c r="L6" s="534" t="s">
        <v>85</v>
      </c>
      <c r="M6" s="534" t="s">
        <v>220</v>
      </c>
      <c r="N6" s="534"/>
      <c r="O6" s="534"/>
      <c r="P6" s="773" t="s">
        <v>44</v>
      </c>
      <c r="Q6" s="773"/>
      <c r="R6" s="773"/>
      <c r="S6" s="534" t="s">
        <v>60</v>
      </c>
      <c r="T6" s="534"/>
      <c r="U6" s="534"/>
    </row>
    <row r="7" spans="12:21" s="77" customFormat="1" ht="31.5" customHeight="1" x14ac:dyDescent="0.55000000000000004">
      <c r="L7" s="534"/>
      <c r="M7" s="534"/>
      <c r="N7" s="534"/>
      <c r="O7" s="534"/>
      <c r="P7" s="82" t="s">
        <v>43</v>
      </c>
      <c r="Q7" s="82" t="s">
        <v>241</v>
      </c>
      <c r="R7" s="82" t="s">
        <v>45</v>
      </c>
      <c r="S7" s="82" t="s">
        <v>43</v>
      </c>
      <c r="T7" s="82" t="s">
        <v>241</v>
      </c>
      <c r="U7" s="82" t="s">
        <v>45</v>
      </c>
    </row>
    <row r="8" spans="12:21" s="77" customFormat="1" ht="21.95" customHeight="1" x14ac:dyDescent="0.55000000000000004">
      <c r="L8" s="131">
        <v>1</v>
      </c>
      <c r="M8" s="401" t="s">
        <v>342</v>
      </c>
      <c r="N8" s="401"/>
      <c r="O8" s="401"/>
      <c r="P8" s="135"/>
      <c r="Q8" s="135"/>
      <c r="R8" s="135"/>
      <c r="S8" s="135"/>
      <c r="T8" s="135"/>
      <c r="U8" s="135"/>
    </row>
    <row r="9" spans="12:21" s="77" customFormat="1" ht="40.5" customHeight="1" x14ac:dyDescent="0.55000000000000004">
      <c r="L9" s="275">
        <v>2</v>
      </c>
      <c r="M9" s="415" t="s">
        <v>470</v>
      </c>
      <c r="N9" s="416"/>
      <c r="O9" s="417"/>
      <c r="P9" s="278"/>
      <c r="Q9" s="278"/>
      <c r="R9" s="278"/>
      <c r="S9" s="278"/>
      <c r="T9" s="278"/>
      <c r="U9" s="278"/>
    </row>
    <row r="10" spans="12:21" s="77" customFormat="1" ht="37.5" customHeight="1" x14ac:dyDescent="0.55000000000000004">
      <c r="L10" s="174">
        <v>3</v>
      </c>
      <c r="M10" s="400" t="s">
        <v>214</v>
      </c>
      <c r="N10" s="400"/>
      <c r="O10" s="400"/>
      <c r="P10" s="176"/>
      <c r="Q10" s="176"/>
      <c r="R10" s="176"/>
      <c r="S10" s="176"/>
      <c r="T10" s="176"/>
      <c r="U10" s="176"/>
    </row>
    <row r="11" spans="12:21" s="77" customFormat="1" ht="21.95" customHeight="1" x14ac:dyDescent="0.55000000000000004">
      <c r="L11" s="275">
        <v>4</v>
      </c>
      <c r="M11" s="401" t="s">
        <v>505</v>
      </c>
      <c r="N11" s="401"/>
      <c r="O11" s="401"/>
      <c r="P11" s="176"/>
      <c r="Q11" s="176"/>
      <c r="R11" s="176"/>
      <c r="S11" s="176"/>
      <c r="T11" s="176"/>
      <c r="U11" s="176"/>
    </row>
    <row r="12" spans="12:21" s="77" customFormat="1" ht="41.25" customHeight="1" x14ac:dyDescent="0.55000000000000004">
      <c r="L12" s="303">
        <v>5</v>
      </c>
      <c r="M12" s="401" t="s">
        <v>248</v>
      </c>
      <c r="N12" s="401"/>
      <c r="O12" s="401"/>
      <c r="P12" s="113"/>
      <c r="Q12" s="113"/>
      <c r="R12" s="113"/>
      <c r="S12" s="113"/>
      <c r="T12" s="113"/>
      <c r="U12" s="113"/>
    </row>
    <row r="13" spans="12:21" s="77" customFormat="1" ht="39" customHeight="1" x14ac:dyDescent="0.55000000000000004">
      <c r="L13" s="303">
        <v>6</v>
      </c>
      <c r="M13" s="401" t="s">
        <v>252</v>
      </c>
      <c r="N13" s="401"/>
      <c r="O13" s="401"/>
      <c r="P13" s="113"/>
      <c r="Q13" s="113"/>
      <c r="R13" s="113"/>
      <c r="S13" s="113"/>
      <c r="T13" s="113"/>
      <c r="U13" s="113"/>
    </row>
    <row r="14" spans="12:21" s="77" customFormat="1" ht="21.95" customHeight="1" x14ac:dyDescent="0.55000000000000004">
      <c r="L14" s="303">
        <v>7</v>
      </c>
      <c r="M14" s="401" t="s">
        <v>251</v>
      </c>
      <c r="N14" s="401"/>
      <c r="O14" s="401"/>
      <c r="P14" s="113"/>
      <c r="Q14" s="113"/>
      <c r="R14" s="113"/>
      <c r="S14" s="113"/>
      <c r="T14" s="113"/>
      <c r="U14" s="113"/>
    </row>
    <row r="15" spans="12:21" s="77" customFormat="1" ht="21.95" customHeight="1" x14ac:dyDescent="0.55000000000000004">
      <c r="L15" s="303">
        <v>8</v>
      </c>
      <c r="M15" s="401" t="s">
        <v>250</v>
      </c>
      <c r="N15" s="401"/>
      <c r="O15" s="401"/>
      <c r="P15" s="113"/>
      <c r="Q15" s="113"/>
      <c r="R15" s="113"/>
      <c r="S15" s="113"/>
      <c r="T15" s="113"/>
      <c r="U15" s="113"/>
    </row>
    <row r="16" spans="12:21" s="77" customFormat="1" ht="21.95" customHeight="1" x14ac:dyDescent="0.55000000000000004">
      <c r="L16" s="303">
        <v>9</v>
      </c>
      <c r="M16" s="415" t="s">
        <v>546</v>
      </c>
      <c r="N16" s="416"/>
      <c r="O16" s="417"/>
      <c r="P16" s="304"/>
      <c r="Q16" s="304"/>
      <c r="R16" s="304"/>
      <c r="S16" s="304"/>
      <c r="T16" s="304"/>
      <c r="U16" s="304"/>
    </row>
    <row r="17" spans="12:21" s="77" customFormat="1" ht="21.95" customHeight="1" x14ac:dyDescent="0.55000000000000004">
      <c r="L17" s="303">
        <v>10</v>
      </c>
      <c r="M17" s="524" t="s">
        <v>545</v>
      </c>
      <c r="N17" s="524"/>
      <c r="O17" s="524"/>
      <c r="P17" s="304"/>
      <c r="Q17" s="304"/>
      <c r="R17" s="304"/>
      <c r="S17" s="304"/>
      <c r="T17" s="304"/>
      <c r="U17" s="304"/>
    </row>
    <row r="18" spans="12:21" s="77" customFormat="1" ht="21.95" customHeight="1" x14ac:dyDescent="0.55000000000000004">
      <c r="L18" s="303">
        <v>11</v>
      </c>
      <c r="M18" s="524" t="s">
        <v>221</v>
      </c>
      <c r="N18" s="524"/>
      <c r="O18" s="524"/>
      <c r="P18" s="113"/>
      <c r="Q18" s="113"/>
      <c r="R18" s="113"/>
      <c r="S18" s="113"/>
      <c r="T18" s="113"/>
      <c r="U18" s="113"/>
    </row>
    <row r="19" spans="12:21" ht="21.95" customHeight="1" x14ac:dyDescent="0.2">
      <c r="L19" s="303">
        <v>12</v>
      </c>
      <c r="M19" s="401" t="s">
        <v>408</v>
      </c>
      <c r="N19" s="401"/>
      <c r="O19" s="401"/>
      <c r="P19" s="113"/>
      <c r="Q19" s="113"/>
      <c r="R19" s="113"/>
      <c r="S19" s="113"/>
      <c r="T19" s="113"/>
      <c r="U19" s="113"/>
    </row>
    <row r="20" spans="12:21" ht="36.75" customHeight="1" x14ac:dyDescent="0.2">
      <c r="L20" s="303">
        <v>13</v>
      </c>
      <c r="M20" s="401" t="s">
        <v>409</v>
      </c>
      <c r="N20" s="401"/>
      <c r="O20" s="401"/>
      <c r="P20" s="113"/>
      <c r="Q20" s="113"/>
      <c r="R20" s="113"/>
      <c r="S20" s="113"/>
      <c r="T20" s="113"/>
      <c r="U20" s="113"/>
    </row>
    <row r="21" spans="12:21" ht="41.25" customHeight="1" x14ac:dyDescent="0.2">
      <c r="L21" s="303">
        <v>14</v>
      </c>
      <c r="M21" s="401" t="s">
        <v>441</v>
      </c>
      <c r="N21" s="401"/>
      <c r="O21" s="401"/>
      <c r="P21" s="113"/>
      <c r="Q21" s="113"/>
      <c r="R21" s="113"/>
      <c r="S21" s="113"/>
      <c r="T21" s="113"/>
      <c r="U21" s="113"/>
    </row>
    <row r="22" spans="12:21" ht="45.75" customHeight="1" x14ac:dyDescent="0.2">
      <c r="L22" s="303">
        <v>15</v>
      </c>
      <c r="M22" s="401" t="s">
        <v>410</v>
      </c>
      <c r="N22" s="401"/>
      <c r="O22" s="401"/>
      <c r="P22" s="113"/>
      <c r="Q22" s="113"/>
      <c r="R22" s="113"/>
      <c r="S22" s="113"/>
      <c r="T22" s="113"/>
      <c r="U22" s="113"/>
    </row>
    <row r="23" spans="12:21" ht="39.75" customHeight="1" x14ac:dyDescent="0.45">
      <c r="L23" s="303">
        <v>16</v>
      </c>
      <c r="M23" s="401" t="s">
        <v>442</v>
      </c>
      <c r="N23" s="401"/>
      <c r="O23" s="401"/>
      <c r="P23" s="128"/>
      <c r="Q23" s="128"/>
      <c r="R23" s="128"/>
      <c r="S23" s="128"/>
      <c r="T23" s="128"/>
      <c r="U23" s="128"/>
    </row>
    <row r="24" spans="12:21" ht="39" customHeight="1" x14ac:dyDescent="0.2">
      <c r="L24" s="303">
        <v>17</v>
      </c>
      <c r="M24" s="415" t="s">
        <v>316</v>
      </c>
      <c r="N24" s="416"/>
      <c r="O24" s="417"/>
      <c r="P24" s="459" t="s">
        <v>375</v>
      </c>
      <c r="Q24" s="709"/>
      <c r="R24" s="709"/>
      <c r="S24" s="709"/>
      <c r="T24" s="709"/>
      <c r="U24" s="460"/>
    </row>
    <row r="25" spans="12:21" ht="42.75" customHeight="1" x14ac:dyDescent="0.2">
      <c r="L25" s="303">
        <v>18</v>
      </c>
      <c r="M25" s="415" t="s">
        <v>281</v>
      </c>
      <c r="N25" s="416"/>
      <c r="O25" s="417"/>
      <c r="P25" s="251"/>
      <c r="Q25" s="254"/>
      <c r="R25" s="254"/>
      <c r="S25" s="254"/>
      <c r="T25" s="254"/>
      <c r="U25" s="252"/>
    </row>
    <row r="26" spans="12:21" ht="35.25" customHeight="1" x14ac:dyDescent="0.2">
      <c r="L26" s="314">
        <v>19</v>
      </c>
      <c r="M26" s="415" t="s">
        <v>501</v>
      </c>
      <c r="N26" s="416"/>
      <c r="O26" s="417"/>
      <c r="P26" s="231"/>
      <c r="Q26" s="231"/>
      <c r="R26" s="231"/>
      <c r="S26" s="231"/>
      <c r="T26" s="231"/>
      <c r="U26" s="231"/>
    </row>
    <row r="27" spans="12:21" ht="21.95" customHeight="1" x14ac:dyDescent="0.45">
      <c r="L27" s="314">
        <v>20</v>
      </c>
      <c r="M27" s="401" t="s">
        <v>503</v>
      </c>
      <c r="N27" s="401"/>
      <c r="O27" s="401"/>
      <c r="P27" s="128"/>
      <c r="Q27" s="128"/>
      <c r="R27" s="128"/>
      <c r="S27" s="128"/>
      <c r="T27" s="128"/>
      <c r="U27" s="128"/>
    </row>
    <row r="28" spans="12:21" ht="21.95" customHeight="1" x14ac:dyDescent="0.45">
      <c r="L28" s="314">
        <v>21</v>
      </c>
      <c r="M28" s="401" t="s">
        <v>216</v>
      </c>
      <c r="N28" s="401"/>
      <c r="O28" s="401"/>
      <c r="P28" s="128"/>
      <c r="Q28" s="128"/>
      <c r="R28" s="128"/>
      <c r="S28" s="128"/>
      <c r="T28" s="128"/>
      <c r="U28" s="128"/>
    </row>
    <row r="29" spans="12:21" ht="21.95" customHeight="1" x14ac:dyDescent="0.45">
      <c r="L29" s="314">
        <v>22</v>
      </c>
      <c r="M29" s="400" t="s">
        <v>270</v>
      </c>
      <c r="N29" s="400"/>
      <c r="O29" s="400"/>
      <c r="P29" s="128"/>
      <c r="Q29" s="128"/>
      <c r="R29" s="128"/>
      <c r="S29" s="128"/>
      <c r="T29" s="128"/>
      <c r="U29" s="128"/>
    </row>
    <row r="30" spans="12:21" ht="39" customHeight="1" x14ac:dyDescent="0.45">
      <c r="L30" s="314">
        <v>23</v>
      </c>
      <c r="M30" s="400" t="s">
        <v>15</v>
      </c>
      <c r="N30" s="400"/>
      <c r="O30" s="400"/>
      <c r="P30" s="128"/>
      <c r="Q30" s="128"/>
      <c r="R30" s="128"/>
      <c r="S30" s="128"/>
      <c r="T30" s="128"/>
      <c r="U30" s="128"/>
    </row>
    <row r="31" spans="12:21" ht="21.95" customHeight="1" x14ac:dyDescent="0.45">
      <c r="L31" s="314">
        <v>24</v>
      </c>
      <c r="M31" s="400" t="s">
        <v>284</v>
      </c>
      <c r="N31" s="400"/>
      <c r="O31" s="400"/>
      <c r="P31" s="128"/>
      <c r="Q31" s="128"/>
      <c r="R31" s="128"/>
      <c r="S31" s="128"/>
      <c r="T31" s="128"/>
      <c r="U31" s="128"/>
    </row>
    <row r="32" spans="12:21" ht="26.1" customHeight="1" x14ac:dyDescent="0.2">
      <c r="L32" s="781" t="s">
        <v>264</v>
      </c>
      <c r="M32" s="781"/>
      <c r="N32" s="781"/>
      <c r="O32" s="781"/>
      <c r="P32" s="781"/>
      <c r="Q32" s="781"/>
      <c r="R32" s="781"/>
      <c r="S32" s="781"/>
      <c r="T32" s="781"/>
      <c r="U32" s="781"/>
    </row>
    <row r="33" spans="12:21" ht="26.1" customHeight="1" x14ac:dyDescent="0.2">
      <c r="L33" s="781" t="s">
        <v>265</v>
      </c>
      <c r="M33" s="781"/>
      <c r="N33" s="781"/>
      <c r="O33" s="781"/>
      <c r="P33" s="781"/>
      <c r="Q33" s="781"/>
      <c r="R33" s="781"/>
      <c r="S33" s="781"/>
      <c r="T33" s="781"/>
      <c r="U33" s="781"/>
    </row>
    <row r="34" spans="12:21" ht="19.5" x14ac:dyDescent="0.45">
      <c r="L34" s="58"/>
      <c r="M34" s="58"/>
      <c r="N34" s="58"/>
      <c r="O34" s="58"/>
    </row>
    <row r="38" spans="12:21" ht="44.25" customHeight="1" x14ac:dyDescent="0.2">
      <c r="O38" s="4"/>
    </row>
  </sheetData>
  <mergeCells count="33">
    <mergeCell ref="M25:O25"/>
    <mergeCell ref="M17:O17"/>
    <mergeCell ref="M16:O16"/>
    <mergeCell ref="L32:U32"/>
    <mergeCell ref="M9:O9"/>
    <mergeCell ref="M20:O20"/>
    <mergeCell ref="M21:O21"/>
    <mergeCell ref="M22:O22"/>
    <mergeCell ref="M24:O24"/>
    <mergeCell ref="M23:O23"/>
    <mergeCell ref="L33:U33"/>
    <mergeCell ref="M10:O10"/>
    <mergeCell ref="M11:O11"/>
    <mergeCell ref="M28:O28"/>
    <mergeCell ref="M29:O29"/>
    <mergeCell ref="M30:O30"/>
    <mergeCell ref="M31:O31"/>
    <mergeCell ref="M13:O13"/>
    <mergeCell ref="M14:O14"/>
    <mergeCell ref="M15:O15"/>
    <mergeCell ref="M18:O18"/>
    <mergeCell ref="M12:O12"/>
    <mergeCell ref="P24:U24"/>
    <mergeCell ref="M27:O27"/>
    <mergeCell ref="M19:O19"/>
    <mergeCell ref="M26:O26"/>
    <mergeCell ref="M8:O8"/>
    <mergeCell ref="L2:U2"/>
    <mergeCell ref="L6:L7"/>
    <mergeCell ref="M6:O7"/>
    <mergeCell ref="P6:R6"/>
    <mergeCell ref="S6:U6"/>
    <mergeCell ref="P4:Q4"/>
  </mergeCells>
  <printOptions horizontalCentered="1"/>
  <pageMargins left="0.11811023622047245" right="0.11811023622047245" top="0.27559055118110237" bottom="0.39370078740157483" header="0.31496062992125984" footer="0.31496062992125984"/>
  <pageSetup paperSize="9" orientation="landscape" r:id="rId1"/>
  <headerFoot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M1:V23"/>
  <sheetViews>
    <sheetView showGridLines="0" rightToLeft="1" topLeftCell="K7" zoomScaleNormal="100" workbookViewId="0">
      <selection activeCell="X17" sqref="X17"/>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4.625" style="12" customWidth="1"/>
    <col min="14" max="14" width="15.875" style="12" customWidth="1"/>
    <col min="15" max="15" width="24.125" style="12" customWidth="1"/>
    <col min="16" max="16" width="32.25" style="12" customWidth="1"/>
    <col min="17" max="17" width="4.375" style="12" customWidth="1"/>
    <col min="18" max="18" width="5.375" style="12" customWidth="1"/>
    <col min="19" max="19" width="17.375" style="12" customWidth="1"/>
    <col min="20" max="20" width="4.375" style="12" customWidth="1"/>
    <col min="21" max="21" width="4.125" style="12" customWidth="1"/>
    <col min="22" max="22" width="17.625" style="12" customWidth="1"/>
    <col min="23" max="16384" width="9" style="12"/>
  </cols>
  <sheetData>
    <row r="1" spans="13:22" ht="24.95" customHeight="1" thickBot="1" x14ac:dyDescent="0.25"/>
    <row r="2" spans="13:22" ht="33" customHeight="1" thickBot="1" x14ac:dyDescent="0.25">
      <c r="M2" s="403" t="s">
        <v>321</v>
      </c>
      <c r="N2" s="404"/>
      <c r="O2" s="404"/>
      <c r="P2" s="404"/>
      <c r="Q2" s="404"/>
      <c r="R2" s="404"/>
      <c r="S2" s="404"/>
      <c r="T2" s="404"/>
      <c r="U2" s="404"/>
      <c r="V2" s="405"/>
    </row>
    <row r="3" spans="13:22" ht="14.25" customHeight="1" x14ac:dyDescent="0.2">
      <c r="M3" s="65"/>
      <c r="N3" s="65"/>
      <c r="O3" s="65"/>
      <c r="P3" s="65"/>
      <c r="Q3" s="65"/>
      <c r="R3" s="65"/>
      <c r="S3" s="65"/>
      <c r="T3" s="65"/>
      <c r="U3" s="65"/>
      <c r="V3" s="65"/>
    </row>
    <row r="4" spans="13:22" s="72" customFormat="1" ht="28.5" customHeight="1" x14ac:dyDescent="0.5">
      <c r="N4" s="199"/>
      <c r="O4" s="327" t="s">
        <v>41</v>
      </c>
      <c r="P4" s="127"/>
      <c r="Q4" s="783" t="s">
        <v>42</v>
      </c>
      <c r="R4" s="783"/>
      <c r="S4" s="332"/>
      <c r="T4" s="201"/>
      <c r="U4" s="201"/>
      <c r="V4" s="201"/>
    </row>
    <row r="5" spans="13:22" ht="15.75" customHeight="1" x14ac:dyDescent="0.2">
      <c r="M5" s="65"/>
      <c r="N5" s="65"/>
      <c r="O5" s="65"/>
      <c r="P5" s="65"/>
    </row>
    <row r="6" spans="13:22" ht="33" customHeight="1" x14ac:dyDescent="0.2">
      <c r="M6" s="534" t="s">
        <v>85</v>
      </c>
      <c r="N6" s="534" t="s">
        <v>220</v>
      </c>
      <c r="O6" s="534"/>
      <c r="P6" s="534"/>
      <c r="Q6" s="773" t="s">
        <v>44</v>
      </c>
      <c r="R6" s="773"/>
      <c r="S6" s="773"/>
      <c r="T6" s="534" t="s">
        <v>60</v>
      </c>
      <c r="U6" s="534"/>
      <c r="V6" s="534"/>
    </row>
    <row r="7" spans="13:22" ht="34.5" customHeight="1" x14ac:dyDescent="0.2">
      <c r="M7" s="534"/>
      <c r="N7" s="534"/>
      <c r="O7" s="534"/>
      <c r="P7" s="534"/>
      <c r="Q7" s="88" t="s">
        <v>43</v>
      </c>
      <c r="R7" s="88" t="s">
        <v>241</v>
      </c>
      <c r="S7" s="88" t="s">
        <v>45</v>
      </c>
      <c r="T7" s="88" t="s">
        <v>43</v>
      </c>
      <c r="U7" s="88" t="s">
        <v>241</v>
      </c>
      <c r="V7" s="88" t="s">
        <v>45</v>
      </c>
    </row>
    <row r="8" spans="13:22" ht="27.75" customHeight="1" x14ac:dyDescent="0.2">
      <c r="M8" s="132">
        <v>1</v>
      </c>
      <c r="N8" s="410" t="s">
        <v>342</v>
      </c>
      <c r="O8" s="410"/>
      <c r="P8" s="410"/>
      <c r="Q8" s="135"/>
      <c r="R8" s="135"/>
      <c r="S8" s="135"/>
      <c r="T8" s="135"/>
      <c r="U8" s="135"/>
      <c r="V8" s="135"/>
    </row>
    <row r="9" spans="13:22" ht="45.75" customHeight="1" x14ac:dyDescent="0.2">
      <c r="M9" s="277">
        <v>2</v>
      </c>
      <c r="N9" s="412" t="s">
        <v>471</v>
      </c>
      <c r="O9" s="413"/>
      <c r="P9" s="414"/>
      <c r="Q9" s="278"/>
      <c r="R9" s="278"/>
      <c r="S9" s="278"/>
      <c r="T9" s="278"/>
      <c r="U9" s="278"/>
      <c r="V9" s="278"/>
    </row>
    <row r="10" spans="13:22" ht="30.75" customHeight="1" x14ac:dyDescent="0.2">
      <c r="M10" s="291">
        <v>3</v>
      </c>
      <c r="N10" s="412" t="s">
        <v>505</v>
      </c>
      <c r="O10" s="413"/>
      <c r="P10" s="414"/>
      <c r="Q10" s="295"/>
      <c r="R10" s="295"/>
      <c r="S10" s="295"/>
      <c r="T10" s="295"/>
      <c r="U10" s="295"/>
      <c r="V10" s="295"/>
    </row>
    <row r="11" spans="13:22" ht="30" customHeight="1" x14ac:dyDescent="0.2">
      <c r="M11" s="291">
        <v>4</v>
      </c>
      <c r="N11" s="412" t="s">
        <v>411</v>
      </c>
      <c r="O11" s="413"/>
      <c r="P11" s="414"/>
      <c r="Q11" s="74"/>
      <c r="R11" s="74"/>
      <c r="S11" s="74"/>
      <c r="T11" s="74"/>
      <c r="U11" s="74"/>
      <c r="V11" s="74"/>
    </row>
    <row r="12" spans="13:22" ht="30" customHeight="1" x14ac:dyDescent="0.2">
      <c r="M12" s="291">
        <v>5</v>
      </c>
      <c r="N12" s="785" t="s">
        <v>217</v>
      </c>
      <c r="O12" s="786"/>
      <c r="P12" s="787"/>
      <c r="Q12" s="74"/>
      <c r="R12" s="74"/>
      <c r="S12" s="74"/>
      <c r="T12" s="74"/>
      <c r="U12" s="74"/>
      <c r="V12" s="74"/>
    </row>
    <row r="13" spans="13:22" ht="47.25" customHeight="1" x14ac:dyDescent="0.2">
      <c r="M13" s="291">
        <v>6</v>
      </c>
      <c r="N13" s="785" t="s">
        <v>482</v>
      </c>
      <c r="O13" s="786"/>
      <c r="P13" s="787"/>
      <c r="Q13" s="74"/>
      <c r="R13" s="74"/>
      <c r="S13" s="74"/>
      <c r="T13" s="74"/>
      <c r="U13" s="74"/>
      <c r="V13" s="74"/>
    </row>
    <row r="14" spans="13:22" ht="47.25" customHeight="1" x14ac:dyDescent="0.2">
      <c r="M14" s="291">
        <v>7</v>
      </c>
      <c r="N14" s="785" t="s">
        <v>483</v>
      </c>
      <c r="O14" s="786"/>
      <c r="P14" s="787"/>
      <c r="Q14" s="74"/>
      <c r="R14" s="74"/>
      <c r="S14" s="74"/>
      <c r="T14" s="74"/>
      <c r="U14" s="74"/>
      <c r="V14" s="74"/>
    </row>
    <row r="15" spans="13:22" ht="48" customHeight="1" x14ac:dyDescent="0.5">
      <c r="M15" s="291">
        <v>8</v>
      </c>
      <c r="N15" s="785" t="s">
        <v>15</v>
      </c>
      <c r="O15" s="786"/>
      <c r="P15" s="787"/>
      <c r="Q15" s="76"/>
      <c r="R15" s="76"/>
      <c r="S15" s="76"/>
      <c r="T15" s="76"/>
      <c r="U15" s="76"/>
      <c r="V15" s="76"/>
    </row>
    <row r="16" spans="13:22" ht="27.75" customHeight="1" x14ac:dyDescent="0.5">
      <c r="M16" s="291">
        <v>9</v>
      </c>
      <c r="N16" s="785" t="s">
        <v>206</v>
      </c>
      <c r="O16" s="786"/>
      <c r="P16" s="787"/>
      <c r="Q16" s="76"/>
      <c r="R16" s="76"/>
      <c r="S16" s="76"/>
      <c r="T16" s="76"/>
      <c r="U16" s="76"/>
      <c r="V16" s="76"/>
    </row>
    <row r="17" spans="13:22" ht="26.25" customHeight="1" x14ac:dyDescent="0.2">
      <c r="M17" s="784" t="s">
        <v>264</v>
      </c>
      <c r="N17" s="784"/>
      <c r="O17" s="784"/>
      <c r="P17" s="784"/>
      <c r="Q17" s="784"/>
      <c r="R17" s="784"/>
      <c r="S17" s="784"/>
      <c r="T17" s="784"/>
      <c r="U17" s="784"/>
      <c r="V17" s="784"/>
    </row>
    <row r="18" spans="13:22" ht="26.25" customHeight="1" x14ac:dyDescent="0.2">
      <c r="M18" s="784" t="s">
        <v>265</v>
      </c>
      <c r="N18" s="784"/>
      <c r="O18" s="784"/>
      <c r="P18" s="784"/>
      <c r="Q18" s="784"/>
      <c r="R18" s="784"/>
      <c r="S18" s="784"/>
      <c r="T18" s="784"/>
      <c r="U18" s="784"/>
      <c r="V18" s="784"/>
    </row>
    <row r="19" spans="13:22" ht="19.5" x14ac:dyDescent="0.45">
      <c r="M19" s="58"/>
      <c r="N19" s="58"/>
      <c r="O19" s="58"/>
      <c r="P19" s="58"/>
    </row>
    <row r="23" spans="13:22" ht="44.25" customHeight="1" x14ac:dyDescent="0.2">
      <c r="P23" s="4"/>
    </row>
  </sheetData>
  <mergeCells count="17">
    <mergeCell ref="M17:V17"/>
    <mergeCell ref="M18:V18"/>
    <mergeCell ref="N12:P12"/>
    <mergeCell ref="N13:P13"/>
    <mergeCell ref="N14:P14"/>
    <mergeCell ref="N15:P15"/>
    <mergeCell ref="N16:P16"/>
    <mergeCell ref="N11:P11"/>
    <mergeCell ref="Q4:R4"/>
    <mergeCell ref="M2:V2"/>
    <mergeCell ref="M6:M7"/>
    <mergeCell ref="N6:P7"/>
    <mergeCell ref="Q6:S6"/>
    <mergeCell ref="T6:V6"/>
    <mergeCell ref="N8:P8"/>
    <mergeCell ref="N9:P9"/>
    <mergeCell ref="N10:P10"/>
  </mergeCells>
  <printOptions horizontalCentered="1"/>
  <pageMargins left="0.11811023622047245" right="0.11811023622047245" top="0.51181102362204722"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E1:F28"/>
  <sheetViews>
    <sheetView showGridLines="0" rightToLeft="1" topLeftCell="F7" zoomScaleNormal="100" workbookViewId="0">
      <selection activeCell="E22" sqref="E22:F22"/>
    </sheetView>
  </sheetViews>
  <sheetFormatPr defaultColWidth="9" defaultRowHeight="14.25" x14ac:dyDescent="0.2"/>
  <cols>
    <col min="1" max="3" width="9" style="12"/>
    <col min="4" max="4" width="11.625" style="12" customWidth="1"/>
    <col min="5" max="5" width="5.875" style="12" customWidth="1"/>
    <col min="6" max="6" width="122" style="5" customWidth="1"/>
    <col min="7" max="16384" width="9" style="12"/>
  </cols>
  <sheetData>
    <row r="1" spans="5:6" ht="15" thickBot="1" x14ac:dyDescent="0.25">
      <c r="E1" s="390"/>
      <c r="F1" s="390"/>
    </row>
    <row r="2" spans="5:6" ht="55.5" customHeight="1" thickBot="1" x14ac:dyDescent="0.25">
      <c r="E2" s="391" t="s">
        <v>385</v>
      </c>
      <c r="F2" s="392"/>
    </row>
    <row r="3" spans="5:6" s="2" customFormat="1" ht="21" customHeight="1" x14ac:dyDescent="0.2">
      <c r="E3" s="18"/>
      <c r="F3" s="6"/>
    </row>
    <row r="4" spans="5:6" s="2" customFormat="1" ht="24.95" customHeight="1" x14ac:dyDescent="0.2">
      <c r="E4" s="90" t="s">
        <v>0</v>
      </c>
      <c r="F4" s="74" t="s">
        <v>239</v>
      </c>
    </row>
    <row r="5" spans="5:6" ht="24.95" customHeight="1" x14ac:dyDescent="0.2">
      <c r="E5" s="215">
        <v>1</v>
      </c>
      <c r="F5" s="213" t="s">
        <v>386</v>
      </c>
    </row>
    <row r="6" spans="5:6" ht="24.95" customHeight="1" x14ac:dyDescent="0.2">
      <c r="E6" s="215">
        <v>2</v>
      </c>
      <c r="F6" s="213" t="s">
        <v>393</v>
      </c>
    </row>
    <row r="7" spans="5:6" ht="24.95" customHeight="1" x14ac:dyDescent="0.2">
      <c r="E7" s="215">
        <v>3</v>
      </c>
      <c r="F7" s="213" t="s">
        <v>415</v>
      </c>
    </row>
    <row r="8" spans="5:6" ht="24.95" customHeight="1" x14ac:dyDescent="0.2">
      <c r="E8" s="247">
        <v>4</v>
      </c>
      <c r="F8" s="213" t="s">
        <v>387</v>
      </c>
    </row>
    <row r="9" spans="5:6" ht="24.95" customHeight="1" x14ac:dyDescent="0.2">
      <c r="E9" s="247">
        <v>5</v>
      </c>
      <c r="F9" s="213" t="s">
        <v>458</v>
      </c>
    </row>
    <row r="10" spans="5:6" ht="24.95" customHeight="1" x14ac:dyDescent="0.2">
      <c r="E10" s="247">
        <v>6</v>
      </c>
      <c r="F10" s="213" t="s">
        <v>388</v>
      </c>
    </row>
    <row r="11" spans="5:6" ht="24.95" customHeight="1" x14ac:dyDescent="0.2">
      <c r="E11" s="247">
        <v>7</v>
      </c>
      <c r="F11" s="213" t="s">
        <v>389</v>
      </c>
    </row>
    <row r="12" spans="5:6" ht="45" customHeight="1" x14ac:dyDescent="0.2">
      <c r="E12" s="247">
        <v>8</v>
      </c>
      <c r="F12" s="213" t="s">
        <v>390</v>
      </c>
    </row>
    <row r="13" spans="5:6" ht="63" customHeight="1" x14ac:dyDescent="0.2">
      <c r="E13" s="247">
        <v>9</v>
      </c>
      <c r="F13" s="216" t="s">
        <v>450</v>
      </c>
    </row>
    <row r="14" spans="5:6" ht="41.25" customHeight="1" x14ac:dyDescent="0.2">
      <c r="E14" s="247">
        <v>10</v>
      </c>
      <c r="F14" s="246" t="s">
        <v>431</v>
      </c>
    </row>
    <row r="15" spans="5:6" ht="24.95" customHeight="1" x14ac:dyDescent="0.2">
      <c r="E15" s="247">
        <v>11</v>
      </c>
      <c r="F15" s="213" t="s">
        <v>391</v>
      </c>
    </row>
    <row r="16" spans="5:6" ht="24.95" customHeight="1" x14ac:dyDescent="0.2">
      <c r="E16" s="247">
        <v>12</v>
      </c>
      <c r="F16" s="213" t="s">
        <v>459</v>
      </c>
    </row>
    <row r="17" spans="5:6" ht="24.95" customHeight="1" x14ac:dyDescent="0.2">
      <c r="E17" s="247">
        <v>13</v>
      </c>
      <c r="F17" s="213" t="s">
        <v>416</v>
      </c>
    </row>
    <row r="18" spans="5:6" ht="45" customHeight="1" x14ac:dyDescent="0.2">
      <c r="E18" s="247">
        <v>14</v>
      </c>
      <c r="F18" s="382" t="s">
        <v>588</v>
      </c>
    </row>
    <row r="19" spans="5:6" ht="24.95" customHeight="1" x14ac:dyDescent="0.2">
      <c r="E19" s="247">
        <v>15</v>
      </c>
      <c r="F19" s="213" t="s">
        <v>448</v>
      </c>
    </row>
    <row r="20" spans="5:6" ht="7.5" customHeight="1" x14ac:dyDescent="0.2">
      <c r="E20" s="214"/>
      <c r="F20" s="71"/>
    </row>
    <row r="21" spans="5:6" ht="21" customHeight="1" x14ac:dyDescent="0.2">
      <c r="E21" s="393" t="s">
        <v>392</v>
      </c>
      <c r="F21" s="394"/>
    </row>
    <row r="22" spans="5:6" ht="86.25" customHeight="1" x14ac:dyDescent="0.2">
      <c r="E22" s="395" t="s">
        <v>481</v>
      </c>
      <c r="F22" s="396"/>
    </row>
    <row r="25" spans="5:6" x14ac:dyDescent="0.2">
      <c r="E25" s="389"/>
      <c r="F25" s="389"/>
    </row>
    <row r="27" spans="5:6" x14ac:dyDescent="0.2">
      <c r="E27" s="389"/>
      <c r="F27" s="389"/>
    </row>
    <row r="28" spans="5:6" x14ac:dyDescent="0.2">
      <c r="F28" s="12"/>
    </row>
  </sheetData>
  <mergeCells count="6">
    <mergeCell ref="E27:F27"/>
    <mergeCell ref="E1:F1"/>
    <mergeCell ref="E2:F2"/>
    <mergeCell ref="E21:F21"/>
    <mergeCell ref="E22:F22"/>
    <mergeCell ref="E25:F25"/>
  </mergeCells>
  <printOptions horizontalCentered="1"/>
  <pageMargins left="0.11811023622047245" right="0.11811023622047245" top="0.23622047244094491" bottom="0"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C1:F15"/>
  <sheetViews>
    <sheetView showGridLines="0" rightToLeft="1" topLeftCell="B7" zoomScaleNormal="100" workbookViewId="0">
      <selection activeCell="D13" sqref="D13"/>
    </sheetView>
  </sheetViews>
  <sheetFormatPr defaultColWidth="9" defaultRowHeight="14.25" x14ac:dyDescent="0.2"/>
  <cols>
    <col min="1" max="3" width="9" style="12"/>
    <col min="4" max="4" width="15.125" style="12" customWidth="1"/>
    <col min="5" max="5" width="6.75" style="12" customWidth="1"/>
    <col min="6" max="6" width="115" style="5" customWidth="1"/>
    <col min="7" max="16384" width="9" style="12"/>
  </cols>
  <sheetData>
    <row r="1" spans="3:6" ht="15" thickBot="1" x14ac:dyDescent="0.25">
      <c r="E1" s="390"/>
      <c r="F1" s="390"/>
    </row>
    <row r="2" spans="3:6" ht="30" customHeight="1" thickBot="1" x14ac:dyDescent="0.25">
      <c r="C2" s="92"/>
      <c r="E2" s="391" t="s">
        <v>277</v>
      </c>
      <c r="F2" s="392"/>
    </row>
    <row r="3" spans="3:6" ht="30" customHeight="1" x14ac:dyDescent="0.2"/>
    <row r="4" spans="3:6" ht="30" customHeight="1" x14ac:dyDescent="0.2">
      <c r="E4" s="91" t="s">
        <v>0</v>
      </c>
      <c r="F4" s="74" t="s">
        <v>240</v>
      </c>
    </row>
    <row r="5" spans="3:6" ht="35.25" customHeight="1" x14ac:dyDescent="0.2">
      <c r="E5" s="86">
        <v>1</v>
      </c>
      <c r="F5" s="87" t="s">
        <v>218</v>
      </c>
    </row>
    <row r="6" spans="3:6" ht="35.25" customHeight="1" x14ac:dyDescent="0.2">
      <c r="E6" s="86">
        <v>2</v>
      </c>
      <c r="F6" s="87" t="s">
        <v>65</v>
      </c>
    </row>
    <row r="7" spans="3:6" ht="35.25" customHeight="1" x14ac:dyDescent="0.2">
      <c r="E7" s="86">
        <v>3</v>
      </c>
      <c r="F7" s="87" t="s">
        <v>219</v>
      </c>
    </row>
    <row r="8" spans="3:6" ht="56.25" customHeight="1" x14ac:dyDescent="0.2">
      <c r="E8" s="323">
        <v>4</v>
      </c>
      <c r="F8" s="87" t="s">
        <v>278</v>
      </c>
    </row>
    <row r="9" spans="3:6" ht="37.5" customHeight="1" x14ac:dyDescent="0.2">
      <c r="E9" s="323">
        <v>5</v>
      </c>
      <c r="F9" s="87" t="s">
        <v>252</v>
      </c>
    </row>
    <row r="10" spans="3:6" ht="39.950000000000003" customHeight="1" x14ac:dyDescent="0.2">
      <c r="E10" s="323">
        <v>6</v>
      </c>
      <c r="F10" s="87" t="s">
        <v>251</v>
      </c>
    </row>
    <row r="11" spans="3:6" ht="39.950000000000003" customHeight="1" x14ac:dyDescent="0.2">
      <c r="E11" s="323">
        <v>7</v>
      </c>
      <c r="F11" s="87" t="s">
        <v>250</v>
      </c>
    </row>
    <row r="12" spans="3:6" ht="39.950000000000003" customHeight="1" x14ac:dyDescent="0.2">
      <c r="E12" s="323">
        <v>8</v>
      </c>
      <c r="F12" s="305" t="s">
        <v>550</v>
      </c>
    </row>
    <row r="13" spans="3:6" ht="60" customHeight="1" x14ac:dyDescent="0.2">
      <c r="D13" s="49"/>
      <c r="E13" s="323">
        <v>9</v>
      </c>
      <c r="F13" s="87" t="s">
        <v>544</v>
      </c>
    </row>
    <row r="14" spans="3:6" ht="39.950000000000003" customHeight="1" x14ac:dyDescent="0.2">
      <c r="D14" s="49"/>
      <c r="E14" s="323">
        <v>10</v>
      </c>
      <c r="F14" s="87" t="s">
        <v>150</v>
      </c>
    </row>
    <row r="15" spans="3:6" ht="19.5" x14ac:dyDescent="0.2">
      <c r="E15" s="6"/>
      <c r="F15" s="6"/>
    </row>
  </sheetData>
  <mergeCells count="2">
    <mergeCell ref="E1:F1"/>
    <mergeCell ref="E2:F2"/>
  </mergeCells>
  <printOptions horizontalCentered="1"/>
  <pageMargins left="0.31496062992125984" right="0.31496062992125984" top="0.47244094488188981" bottom="0.78740157480314965"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M1:AC42"/>
  <sheetViews>
    <sheetView showGridLines="0" rightToLeft="1" topLeftCell="N28" zoomScaleNormal="100" workbookViewId="0">
      <selection activeCell="Q31" sqref="Q31"/>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5.25" style="12" customWidth="1"/>
    <col min="14" max="14" width="15.875" style="12" customWidth="1"/>
    <col min="15" max="15" width="25.625" style="12" customWidth="1"/>
    <col min="16" max="16" width="80.375" style="12" customWidth="1"/>
    <col min="17" max="16384" width="9" style="12"/>
  </cols>
  <sheetData>
    <row r="1" spans="13:16" ht="24.95" customHeight="1" thickBot="1" x14ac:dyDescent="0.25"/>
    <row r="2" spans="13:16" ht="29.25" customHeight="1" thickBot="1" x14ac:dyDescent="0.25">
      <c r="M2" s="403" t="s">
        <v>279</v>
      </c>
      <c r="N2" s="404"/>
      <c r="O2" s="404"/>
      <c r="P2" s="405"/>
    </row>
    <row r="3" spans="13:16" ht="24.95" customHeight="1" x14ac:dyDescent="0.2">
      <c r="M3" s="56"/>
      <c r="N3" s="59"/>
      <c r="O3" s="59"/>
      <c r="P3" s="59"/>
    </row>
    <row r="4" spans="13:16" ht="26.1" customHeight="1" x14ac:dyDescent="0.2">
      <c r="M4" s="113" t="s">
        <v>85</v>
      </c>
      <c r="N4" s="406" t="s">
        <v>198</v>
      </c>
      <c r="O4" s="406"/>
      <c r="P4" s="406"/>
    </row>
    <row r="5" spans="13:16" ht="26.1" customHeight="1" x14ac:dyDescent="0.2">
      <c r="M5" s="273">
        <v>1</v>
      </c>
      <c r="N5" s="401" t="s">
        <v>467</v>
      </c>
      <c r="O5" s="401"/>
      <c r="P5" s="401"/>
    </row>
    <row r="6" spans="13:16" ht="26.1" customHeight="1" x14ac:dyDescent="0.2">
      <c r="M6" s="53">
        <v>2</v>
      </c>
      <c r="N6" s="401" t="s">
        <v>394</v>
      </c>
      <c r="O6" s="401"/>
      <c r="P6" s="401"/>
    </row>
    <row r="7" spans="13:16" ht="26.1" customHeight="1" x14ac:dyDescent="0.2">
      <c r="M7" s="273">
        <v>3</v>
      </c>
      <c r="N7" s="401" t="s">
        <v>402</v>
      </c>
      <c r="O7" s="401"/>
      <c r="P7" s="401"/>
    </row>
    <row r="8" spans="13:16" ht="26.1" customHeight="1" x14ac:dyDescent="0.2">
      <c r="M8" s="322">
        <v>4</v>
      </c>
      <c r="N8" s="401" t="s">
        <v>403</v>
      </c>
      <c r="O8" s="401"/>
      <c r="P8" s="401"/>
    </row>
    <row r="9" spans="13:16" ht="41.25" customHeight="1" x14ac:dyDescent="0.2">
      <c r="M9" s="322">
        <v>5</v>
      </c>
      <c r="N9" s="401" t="s">
        <v>404</v>
      </c>
      <c r="O9" s="401"/>
      <c r="P9" s="401"/>
    </row>
    <row r="10" spans="13:16" ht="26.1" customHeight="1" x14ac:dyDescent="0.2">
      <c r="M10" s="322">
        <v>6</v>
      </c>
      <c r="N10" s="401" t="s">
        <v>317</v>
      </c>
      <c r="O10" s="401"/>
      <c r="P10" s="401"/>
    </row>
    <row r="11" spans="13:16" ht="26.1" customHeight="1" x14ac:dyDescent="0.2">
      <c r="M11" s="322">
        <v>7</v>
      </c>
      <c r="N11" s="401" t="s">
        <v>502</v>
      </c>
      <c r="O11" s="401"/>
      <c r="P11" s="401"/>
    </row>
    <row r="12" spans="13:16" ht="26.1" customHeight="1" x14ac:dyDescent="0.2">
      <c r="M12" s="322">
        <v>8</v>
      </c>
      <c r="N12" s="401" t="s">
        <v>213</v>
      </c>
      <c r="O12" s="401"/>
      <c r="P12" s="401"/>
    </row>
    <row r="13" spans="13:16" ht="26.1" customHeight="1" x14ac:dyDescent="0.2">
      <c r="M13" s="322">
        <v>9</v>
      </c>
      <c r="N13" s="400" t="s">
        <v>204</v>
      </c>
      <c r="O13" s="400"/>
      <c r="P13" s="400"/>
    </row>
    <row r="14" spans="13:16" ht="26.1" customHeight="1" x14ac:dyDescent="0.2">
      <c r="M14" s="322">
        <v>10</v>
      </c>
      <c r="N14" s="400" t="s">
        <v>205</v>
      </c>
      <c r="O14" s="400"/>
      <c r="P14" s="400"/>
    </row>
    <row r="15" spans="13:16" ht="26.1" customHeight="1" x14ac:dyDescent="0.2">
      <c r="M15" s="322">
        <v>11</v>
      </c>
      <c r="N15" s="400" t="s">
        <v>505</v>
      </c>
      <c r="O15" s="400"/>
      <c r="P15" s="400"/>
    </row>
    <row r="16" spans="13:16" ht="26.1" customHeight="1" x14ac:dyDescent="0.2">
      <c r="M16" s="322">
        <v>12</v>
      </c>
      <c r="N16" s="400" t="s">
        <v>500</v>
      </c>
      <c r="O16" s="400"/>
      <c r="P16" s="400"/>
    </row>
    <row r="17" spans="13:29" ht="26.1" customHeight="1" x14ac:dyDescent="0.2">
      <c r="M17" s="322">
        <v>13</v>
      </c>
      <c r="N17" s="400" t="s">
        <v>269</v>
      </c>
      <c r="O17" s="400"/>
      <c r="P17" s="400"/>
    </row>
    <row r="18" spans="13:29" ht="39.75" customHeight="1" x14ac:dyDescent="0.2">
      <c r="M18" s="322">
        <v>14</v>
      </c>
      <c r="N18" s="400" t="s">
        <v>15</v>
      </c>
      <c r="O18" s="400"/>
      <c r="P18" s="400"/>
    </row>
    <row r="19" spans="13:29" ht="26.1" customHeight="1" x14ac:dyDescent="0.2">
      <c r="M19" s="322">
        <v>15</v>
      </c>
      <c r="N19" s="400" t="s">
        <v>206</v>
      </c>
      <c r="O19" s="400"/>
      <c r="P19" s="400"/>
    </row>
    <row r="20" spans="13:29" ht="26.1" customHeight="1" x14ac:dyDescent="0.2">
      <c r="M20" s="322">
        <v>16</v>
      </c>
      <c r="N20" s="397" t="s">
        <v>338</v>
      </c>
      <c r="O20" s="398"/>
      <c r="P20" s="399"/>
    </row>
    <row r="21" spans="13:29" ht="39" customHeight="1" x14ac:dyDescent="0.2">
      <c r="M21" s="322">
        <v>17</v>
      </c>
      <c r="N21" s="401" t="s">
        <v>325</v>
      </c>
      <c r="O21" s="401"/>
      <c r="P21" s="53" t="s">
        <v>430</v>
      </c>
    </row>
    <row r="22" spans="13:29" ht="100.5" customHeight="1" x14ac:dyDescent="0.45">
      <c r="M22" s="322">
        <v>18</v>
      </c>
      <c r="N22" s="401" t="s">
        <v>329</v>
      </c>
      <c r="O22" s="212" t="s">
        <v>209</v>
      </c>
      <c r="P22" s="313" t="s">
        <v>587</v>
      </c>
      <c r="Q22" s="54"/>
      <c r="R22" s="54"/>
      <c r="S22" s="54"/>
      <c r="T22" s="54"/>
      <c r="U22" s="54"/>
      <c r="V22" s="54"/>
      <c r="W22" s="54"/>
      <c r="X22" s="54"/>
      <c r="Y22" s="54"/>
      <c r="Z22" s="54"/>
      <c r="AA22" s="54"/>
      <c r="AB22" s="54"/>
      <c r="AC22" s="19"/>
    </row>
    <row r="23" spans="13:29" ht="40.5" customHeight="1" x14ac:dyDescent="0.45">
      <c r="M23" s="322">
        <v>19</v>
      </c>
      <c r="N23" s="401"/>
      <c r="O23" s="212" t="s">
        <v>208</v>
      </c>
      <c r="P23" s="313" t="s">
        <v>452</v>
      </c>
      <c r="Q23" s="54"/>
      <c r="R23" s="54"/>
      <c r="S23" s="54"/>
      <c r="T23" s="54"/>
      <c r="U23" s="54"/>
      <c r="V23" s="54"/>
      <c r="W23" s="54"/>
      <c r="X23" s="54"/>
      <c r="Y23" s="54"/>
      <c r="Z23" s="54"/>
      <c r="AA23" s="54"/>
      <c r="AB23" s="54"/>
      <c r="AC23" s="19"/>
    </row>
    <row r="24" spans="13:29" ht="39" customHeight="1" x14ac:dyDescent="0.45">
      <c r="M24" s="322">
        <v>20</v>
      </c>
      <c r="N24" s="401"/>
      <c r="O24" s="212" t="s">
        <v>167</v>
      </c>
      <c r="P24" s="313" t="s">
        <v>453</v>
      </c>
      <c r="Q24" s="54"/>
      <c r="R24" s="54"/>
      <c r="S24" s="54"/>
      <c r="T24" s="54"/>
      <c r="U24" s="54"/>
      <c r="V24" s="54"/>
      <c r="W24" s="54"/>
      <c r="X24" s="54"/>
      <c r="Y24" s="54"/>
      <c r="Z24" s="54"/>
      <c r="AA24" s="54"/>
      <c r="AB24" s="54"/>
      <c r="AC24" s="19"/>
    </row>
    <row r="25" spans="13:29" ht="40.5" customHeight="1" x14ac:dyDescent="0.2">
      <c r="M25" s="322">
        <v>21</v>
      </c>
      <c r="N25" s="401" t="s">
        <v>326</v>
      </c>
      <c r="O25" s="249" t="s">
        <v>168</v>
      </c>
      <c r="P25" s="283" t="s">
        <v>435</v>
      </c>
    </row>
    <row r="26" spans="13:29" ht="45" customHeight="1" x14ac:dyDescent="0.2">
      <c r="M26" s="322">
        <v>22</v>
      </c>
      <c r="N26" s="401"/>
      <c r="O26" s="249" t="s">
        <v>111</v>
      </c>
      <c r="P26" s="342" t="s">
        <v>435</v>
      </c>
    </row>
    <row r="27" spans="13:29" ht="42.75" customHeight="1" x14ac:dyDescent="0.2">
      <c r="M27" s="322">
        <v>23</v>
      </c>
      <c r="N27" s="401"/>
      <c r="O27" s="249" t="s">
        <v>354</v>
      </c>
      <c r="P27" s="138" t="s">
        <v>400</v>
      </c>
    </row>
    <row r="28" spans="13:29" ht="44.25" customHeight="1" x14ac:dyDescent="0.2">
      <c r="M28" s="322">
        <v>24</v>
      </c>
      <c r="N28" s="401"/>
      <c r="O28" s="53" t="s">
        <v>170</v>
      </c>
      <c r="P28" s="137" t="s">
        <v>539</v>
      </c>
    </row>
    <row r="29" spans="13:29" ht="29.25" customHeight="1" x14ac:dyDescent="0.2">
      <c r="M29" s="322">
        <v>25</v>
      </c>
      <c r="N29" s="401"/>
      <c r="O29" s="53" t="s">
        <v>171</v>
      </c>
      <c r="P29" s="137" t="s">
        <v>400</v>
      </c>
    </row>
    <row r="30" spans="13:29" ht="60" customHeight="1" x14ac:dyDescent="0.2">
      <c r="M30" s="322">
        <v>26</v>
      </c>
      <c r="N30" s="401" t="s">
        <v>280</v>
      </c>
      <c r="O30" s="53" t="s">
        <v>172</v>
      </c>
      <c r="P30" s="137" t="s">
        <v>591</v>
      </c>
    </row>
    <row r="31" spans="13:29" ht="41.25" customHeight="1" x14ac:dyDescent="0.2">
      <c r="M31" s="322">
        <v>27</v>
      </c>
      <c r="N31" s="401"/>
      <c r="O31" s="53" t="s">
        <v>173</v>
      </c>
      <c r="P31" s="137" t="s">
        <v>540</v>
      </c>
    </row>
    <row r="32" spans="13:29" ht="42" customHeight="1" x14ac:dyDescent="0.2">
      <c r="M32" s="322">
        <v>28</v>
      </c>
      <c r="N32" s="401"/>
      <c r="O32" s="53" t="s">
        <v>174</v>
      </c>
      <c r="P32" s="137" t="s">
        <v>175</v>
      </c>
    </row>
    <row r="33" spans="13:16" ht="40.5" customHeight="1" x14ac:dyDescent="0.2">
      <c r="M33" s="322">
        <v>29</v>
      </c>
      <c r="N33" s="401"/>
      <c r="O33" s="53" t="s">
        <v>176</v>
      </c>
      <c r="P33" s="137" t="s">
        <v>177</v>
      </c>
    </row>
    <row r="34" spans="13:16" ht="26.1" customHeight="1" x14ac:dyDescent="0.2">
      <c r="M34" s="322">
        <v>30</v>
      </c>
      <c r="N34" s="401"/>
      <c r="O34" s="53" t="s">
        <v>178</v>
      </c>
      <c r="P34" s="137" t="s">
        <v>179</v>
      </c>
    </row>
    <row r="35" spans="13:16" ht="41.25" customHeight="1" x14ac:dyDescent="0.2">
      <c r="M35" s="322">
        <v>31</v>
      </c>
      <c r="N35" s="401"/>
      <c r="O35" s="53" t="s">
        <v>180</v>
      </c>
      <c r="P35" s="137" t="s">
        <v>542</v>
      </c>
    </row>
    <row r="36" spans="13:16" ht="26.1" customHeight="1" x14ac:dyDescent="0.45">
      <c r="M36" s="407" t="s">
        <v>548</v>
      </c>
      <c r="N36" s="407"/>
      <c r="O36" s="407"/>
      <c r="P36" s="407"/>
    </row>
    <row r="37" spans="13:16" ht="26.1" customHeight="1" x14ac:dyDescent="0.2">
      <c r="M37" s="402" t="s">
        <v>210</v>
      </c>
      <c r="N37" s="402"/>
      <c r="O37" s="402"/>
      <c r="P37" s="402"/>
    </row>
    <row r="38" spans="13:16" ht="19.5" x14ac:dyDescent="0.45">
      <c r="M38" s="57"/>
      <c r="N38" s="57"/>
      <c r="O38" s="58"/>
      <c r="P38" s="57"/>
    </row>
    <row r="42" spans="13:16" ht="44.25" customHeight="1" x14ac:dyDescent="0.2">
      <c r="P42" s="4"/>
    </row>
  </sheetData>
  <mergeCells count="24">
    <mergeCell ref="N5:P5"/>
    <mergeCell ref="M37:P37"/>
    <mergeCell ref="N8:P8"/>
    <mergeCell ref="N9:P9"/>
    <mergeCell ref="M2:P2"/>
    <mergeCell ref="N6:P6"/>
    <mergeCell ref="N7:P7"/>
    <mergeCell ref="N4:P4"/>
    <mergeCell ref="N11:P11"/>
    <mergeCell ref="N12:P12"/>
    <mergeCell ref="N13:P13"/>
    <mergeCell ref="N14:P14"/>
    <mergeCell ref="M36:P36"/>
    <mergeCell ref="N25:N29"/>
    <mergeCell ref="N30:N35"/>
    <mergeCell ref="N15:P15"/>
    <mergeCell ref="N20:P20"/>
    <mergeCell ref="N16:P16"/>
    <mergeCell ref="N10:P10"/>
    <mergeCell ref="N21:O21"/>
    <mergeCell ref="N22:N24"/>
    <mergeCell ref="N17:P17"/>
    <mergeCell ref="N18:P18"/>
    <mergeCell ref="N19:P19"/>
  </mergeCells>
  <printOptions horizontalCentered="1"/>
  <pageMargins left="0.31496062992125984" right="0.31496062992125984" top="0.47244094488188981" bottom="0.39370078740157483" header="0.31496062992125984" footer="0.31496062992125984"/>
  <pageSetup paperSize="9"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L1:O22"/>
  <sheetViews>
    <sheetView showGridLines="0" rightToLeft="1" topLeftCell="J13" zoomScaleNormal="100" workbookViewId="0">
      <selection activeCell="M15" sqref="M15:O15"/>
    </sheetView>
  </sheetViews>
  <sheetFormatPr defaultColWidth="9" defaultRowHeight="14.25" x14ac:dyDescent="0.2"/>
  <cols>
    <col min="1" max="3" width="9" style="12"/>
    <col min="4" max="4" width="11.625" style="12" customWidth="1"/>
    <col min="5" max="10" width="9" style="12"/>
    <col min="11" max="11" width="11.75" style="12" customWidth="1"/>
    <col min="12" max="12" width="5.625" style="12" customWidth="1"/>
    <col min="13" max="13" width="15.875" style="19" customWidth="1"/>
    <col min="14" max="14" width="28.375" style="19" customWidth="1"/>
    <col min="15" max="15" width="76.625" style="19" customWidth="1"/>
    <col min="16" max="16384" width="9" style="12"/>
  </cols>
  <sheetData>
    <row r="1" spans="12:15" ht="24.95" customHeight="1" thickBot="1" x14ac:dyDescent="0.25"/>
    <row r="2" spans="12:15" ht="29.25" customHeight="1" thickBot="1" x14ac:dyDescent="0.25">
      <c r="L2" s="403" t="s">
        <v>282</v>
      </c>
      <c r="M2" s="404"/>
      <c r="N2" s="404"/>
      <c r="O2" s="405"/>
    </row>
    <row r="3" spans="12:15" ht="24.95" customHeight="1" x14ac:dyDescent="0.2">
      <c r="L3" s="56"/>
      <c r="M3" s="339"/>
      <c r="N3" s="339"/>
      <c r="O3" s="339"/>
    </row>
    <row r="4" spans="12:15" ht="30" customHeight="1" x14ac:dyDescent="0.2">
      <c r="L4" s="74" t="s">
        <v>85</v>
      </c>
      <c r="M4" s="409" t="s">
        <v>198</v>
      </c>
      <c r="N4" s="409"/>
      <c r="O4" s="409"/>
    </row>
    <row r="5" spans="12:15" ht="30" customHeight="1" x14ac:dyDescent="0.2">
      <c r="L5" s="276">
        <v>1</v>
      </c>
      <c r="M5" s="410" t="s">
        <v>468</v>
      </c>
      <c r="N5" s="410"/>
      <c r="O5" s="410"/>
    </row>
    <row r="6" spans="12:15" ht="30" customHeight="1" x14ac:dyDescent="0.2">
      <c r="L6" s="87">
        <v>2</v>
      </c>
      <c r="M6" s="410" t="s">
        <v>405</v>
      </c>
      <c r="N6" s="410"/>
      <c r="O6" s="410"/>
    </row>
    <row r="7" spans="12:15" ht="32.25" customHeight="1" x14ac:dyDescent="0.2">
      <c r="L7" s="250">
        <v>3</v>
      </c>
      <c r="M7" s="412" t="s">
        <v>403</v>
      </c>
      <c r="N7" s="413"/>
      <c r="O7" s="414"/>
    </row>
    <row r="8" spans="12:15" ht="45.75" customHeight="1" x14ac:dyDescent="0.2">
      <c r="L8" s="333">
        <v>4</v>
      </c>
      <c r="M8" s="412" t="s">
        <v>404</v>
      </c>
      <c r="N8" s="413"/>
      <c r="O8" s="414"/>
    </row>
    <row r="9" spans="12:15" ht="30" customHeight="1" x14ac:dyDescent="0.2">
      <c r="L9" s="333">
        <v>5</v>
      </c>
      <c r="M9" s="412" t="s">
        <v>380</v>
      </c>
      <c r="N9" s="413"/>
      <c r="O9" s="414"/>
    </row>
    <row r="10" spans="12:15" ht="30" customHeight="1" x14ac:dyDescent="0.2">
      <c r="L10" s="333">
        <v>6</v>
      </c>
      <c r="M10" s="412" t="s">
        <v>505</v>
      </c>
      <c r="N10" s="413"/>
      <c r="O10" s="414"/>
    </row>
    <row r="11" spans="12:15" ht="30" customHeight="1" x14ac:dyDescent="0.2">
      <c r="L11" s="333">
        <v>7</v>
      </c>
      <c r="M11" s="412" t="s">
        <v>436</v>
      </c>
      <c r="N11" s="413"/>
      <c r="O11" s="414"/>
    </row>
    <row r="12" spans="12:15" ht="30" customHeight="1" x14ac:dyDescent="0.2">
      <c r="L12" s="333">
        <v>8</v>
      </c>
      <c r="M12" s="410" t="s">
        <v>202</v>
      </c>
      <c r="N12" s="410"/>
      <c r="O12" s="410"/>
    </row>
    <row r="13" spans="12:15" ht="30" customHeight="1" x14ac:dyDescent="0.2">
      <c r="L13" s="333">
        <v>9</v>
      </c>
      <c r="M13" s="410" t="s">
        <v>203</v>
      </c>
      <c r="N13" s="410"/>
      <c r="O13" s="410"/>
    </row>
    <row r="14" spans="12:15" ht="30" customHeight="1" x14ac:dyDescent="0.2">
      <c r="L14" s="333">
        <v>10</v>
      </c>
      <c r="M14" s="410" t="s">
        <v>216</v>
      </c>
      <c r="N14" s="410"/>
      <c r="O14" s="410"/>
    </row>
    <row r="15" spans="12:15" ht="45" customHeight="1" x14ac:dyDescent="0.2">
      <c r="L15" s="333">
        <v>11</v>
      </c>
      <c r="M15" s="410" t="s">
        <v>15</v>
      </c>
      <c r="N15" s="410"/>
      <c r="O15" s="410"/>
    </row>
    <row r="16" spans="12:15" ht="30" customHeight="1" x14ac:dyDescent="0.2">
      <c r="L16" s="333">
        <v>12</v>
      </c>
      <c r="M16" s="410" t="s">
        <v>206</v>
      </c>
      <c r="N16" s="410"/>
      <c r="O16" s="410"/>
    </row>
    <row r="17" spans="12:15" ht="21.75" x14ac:dyDescent="0.5">
      <c r="L17" s="411" t="s">
        <v>548</v>
      </c>
      <c r="M17" s="411"/>
      <c r="N17" s="411"/>
      <c r="O17" s="411"/>
    </row>
    <row r="18" spans="12:15" ht="19.5" x14ac:dyDescent="0.45">
      <c r="L18" s="408"/>
      <c r="M18" s="408"/>
      <c r="N18" s="408"/>
      <c r="O18" s="408"/>
    </row>
    <row r="22" spans="12:15" ht="44.25" customHeight="1" x14ac:dyDescent="0.2">
      <c r="O22" s="3"/>
    </row>
  </sheetData>
  <mergeCells count="16">
    <mergeCell ref="L18:O18"/>
    <mergeCell ref="L2:O2"/>
    <mergeCell ref="M4:O4"/>
    <mergeCell ref="M6:O6"/>
    <mergeCell ref="L17:O17"/>
    <mergeCell ref="M15:O15"/>
    <mergeCell ref="M16:O16"/>
    <mergeCell ref="M12:O12"/>
    <mergeCell ref="M13:O13"/>
    <mergeCell ref="M14:O14"/>
    <mergeCell ref="M9:O9"/>
    <mergeCell ref="M11:O11"/>
    <mergeCell ref="M7:O7"/>
    <mergeCell ref="M5:O5"/>
    <mergeCell ref="M10:O10"/>
    <mergeCell ref="M8:O8"/>
  </mergeCells>
  <printOptions horizontalCentered="1"/>
  <pageMargins left="0.31496062992125984" right="0.31496062992125984" top="0.47244094488188981" bottom="0.59055118110236227"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M1:AC35"/>
  <sheetViews>
    <sheetView showGridLines="0" rightToLeft="1" topLeftCell="K19" zoomScaleNormal="100" workbookViewId="0">
      <selection activeCell="P25" sqref="P25"/>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5.625" style="12" customWidth="1"/>
    <col min="14" max="14" width="15.875" style="12" customWidth="1"/>
    <col min="15" max="15" width="28.375" style="12" customWidth="1"/>
    <col min="16" max="16" width="74.25" style="12" customWidth="1"/>
    <col min="17" max="17" width="14.25" style="12" customWidth="1"/>
    <col min="18" max="16384" width="9" style="12"/>
  </cols>
  <sheetData>
    <row r="1" spans="13:29" ht="24.95" customHeight="1" thickBot="1" x14ac:dyDescent="0.25"/>
    <row r="2" spans="13:29" ht="27" customHeight="1" thickBot="1" x14ac:dyDescent="0.25">
      <c r="M2" s="403" t="s">
        <v>255</v>
      </c>
      <c r="N2" s="404"/>
      <c r="O2" s="404"/>
      <c r="P2" s="405"/>
    </row>
    <row r="3" spans="13:29" ht="17.25" customHeight="1" x14ac:dyDescent="0.2">
      <c r="M3" s="56"/>
      <c r="N3" s="59"/>
      <c r="O3" s="59"/>
      <c r="P3" s="59"/>
    </row>
    <row r="4" spans="13:29" ht="26.1" customHeight="1" x14ac:dyDescent="0.2">
      <c r="M4" s="113" t="s">
        <v>85</v>
      </c>
      <c r="N4" s="406" t="s">
        <v>198</v>
      </c>
      <c r="O4" s="406"/>
      <c r="P4" s="406"/>
    </row>
    <row r="5" spans="13:29" ht="26.1" customHeight="1" x14ac:dyDescent="0.2">
      <c r="M5" s="273">
        <v>1</v>
      </c>
      <c r="N5" s="401" t="s">
        <v>469</v>
      </c>
      <c r="O5" s="401"/>
      <c r="P5" s="401"/>
    </row>
    <row r="6" spans="13:29" ht="26.1" customHeight="1" x14ac:dyDescent="0.2">
      <c r="M6" s="53">
        <v>2</v>
      </c>
      <c r="N6" s="401" t="s">
        <v>406</v>
      </c>
      <c r="O6" s="401"/>
      <c r="P6" s="401"/>
    </row>
    <row r="7" spans="13:29" ht="26.1" customHeight="1" x14ac:dyDescent="0.2">
      <c r="M7" s="273">
        <v>3</v>
      </c>
      <c r="N7" s="401" t="s">
        <v>407</v>
      </c>
      <c r="O7" s="401"/>
      <c r="P7" s="401"/>
    </row>
    <row r="8" spans="13:29" ht="26.1" customHeight="1" x14ac:dyDescent="0.2">
      <c r="M8" s="313">
        <v>4</v>
      </c>
      <c r="N8" s="401" t="s">
        <v>315</v>
      </c>
      <c r="O8" s="401"/>
      <c r="P8" s="401"/>
    </row>
    <row r="9" spans="13:29" ht="26.1" customHeight="1" x14ac:dyDescent="0.2">
      <c r="M9" s="313">
        <v>5</v>
      </c>
      <c r="N9" s="401" t="s">
        <v>503</v>
      </c>
      <c r="O9" s="401"/>
      <c r="P9" s="401"/>
    </row>
    <row r="10" spans="13:29" ht="26.1" customHeight="1" x14ac:dyDescent="0.2">
      <c r="M10" s="313">
        <v>6</v>
      </c>
      <c r="N10" s="400" t="s">
        <v>505</v>
      </c>
      <c r="O10" s="400"/>
      <c r="P10" s="400"/>
    </row>
    <row r="11" spans="13:29" ht="26.1" customHeight="1" x14ac:dyDescent="0.2">
      <c r="M11" s="313">
        <v>7</v>
      </c>
      <c r="N11" s="400" t="s">
        <v>216</v>
      </c>
      <c r="O11" s="400"/>
      <c r="P11" s="400"/>
    </row>
    <row r="12" spans="13:29" ht="26.1" customHeight="1" x14ac:dyDescent="0.2">
      <c r="M12" s="313">
        <v>8</v>
      </c>
      <c r="N12" s="400" t="s">
        <v>283</v>
      </c>
      <c r="O12" s="400"/>
      <c r="P12" s="400"/>
    </row>
    <row r="13" spans="13:29" ht="42" customHeight="1" x14ac:dyDescent="0.2">
      <c r="M13" s="313">
        <v>9</v>
      </c>
      <c r="N13" s="400" t="s">
        <v>15</v>
      </c>
      <c r="O13" s="400"/>
      <c r="P13" s="400"/>
    </row>
    <row r="14" spans="13:29" ht="28.5" customHeight="1" x14ac:dyDescent="0.2">
      <c r="M14" s="313">
        <v>10</v>
      </c>
      <c r="N14" s="400" t="s">
        <v>206</v>
      </c>
      <c r="O14" s="400"/>
      <c r="P14" s="400"/>
    </row>
    <row r="15" spans="13:29" ht="44.25" customHeight="1" x14ac:dyDescent="0.2">
      <c r="M15" s="313">
        <v>11</v>
      </c>
      <c r="N15" s="401" t="s">
        <v>327</v>
      </c>
      <c r="O15" s="401"/>
      <c r="P15" s="137" t="s">
        <v>430</v>
      </c>
    </row>
    <row r="16" spans="13:29" ht="49.5" customHeight="1" x14ac:dyDescent="0.45">
      <c r="M16" s="313">
        <v>12</v>
      </c>
      <c r="N16" s="401" t="s">
        <v>253</v>
      </c>
      <c r="O16" s="53" t="s">
        <v>208</v>
      </c>
      <c r="P16" s="137" t="s">
        <v>414</v>
      </c>
      <c r="Q16" s="54"/>
      <c r="R16" s="54"/>
      <c r="S16" s="54"/>
      <c r="T16" s="54"/>
      <c r="U16" s="54"/>
      <c r="V16" s="54"/>
      <c r="W16" s="54"/>
      <c r="X16" s="54"/>
      <c r="Y16" s="54"/>
      <c r="Z16" s="54"/>
      <c r="AA16" s="54"/>
      <c r="AB16" s="54"/>
      <c r="AC16" s="19"/>
    </row>
    <row r="17" spans="13:29" ht="43.5" customHeight="1" x14ac:dyDescent="0.45">
      <c r="M17" s="313">
        <v>13</v>
      </c>
      <c r="N17" s="401"/>
      <c r="O17" s="53" t="s">
        <v>167</v>
      </c>
      <c r="P17" s="137" t="s">
        <v>461</v>
      </c>
      <c r="Q17" s="54"/>
      <c r="R17" s="54"/>
      <c r="S17" s="54"/>
      <c r="T17" s="54"/>
      <c r="U17" s="54"/>
      <c r="V17" s="54"/>
      <c r="W17" s="54"/>
      <c r="X17" s="54"/>
      <c r="Y17" s="54"/>
      <c r="Z17" s="54"/>
      <c r="AA17" s="54"/>
      <c r="AB17" s="54"/>
      <c r="AC17" s="19"/>
    </row>
    <row r="18" spans="13:29" ht="39" customHeight="1" x14ac:dyDescent="0.2">
      <c r="M18" s="313">
        <v>14</v>
      </c>
      <c r="N18" s="401" t="s">
        <v>320</v>
      </c>
      <c r="O18" s="53" t="s">
        <v>168</v>
      </c>
      <c r="P18" s="137" t="s">
        <v>460</v>
      </c>
    </row>
    <row r="19" spans="13:29" ht="44.25" customHeight="1" x14ac:dyDescent="0.2">
      <c r="M19" s="313">
        <v>15</v>
      </c>
      <c r="N19" s="401"/>
      <c r="O19" s="53" t="s">
        <v>111</v>
      </c>
      <c r="P19" s="138" t="s">
        <v>460</v>
      </c>
    </row>
    <row r="20" spans="13:29" ht="43.5" customHeight="1" x14ac:dyDescent="0.2">
      <c r="M20" s="313">
        <v>16</v>
      </c>
      <c r="N20" s="401"/>
      <c r="O20" s="53" t="s">
        <v>169</v>
      </c>
      <c r="P20" s="138" t="s">
        <v>400</v>
      </c>
    </row>
    <row r="21" spans="13:29" ht="43.5" customHeight="1" x14ac:dyDescent="0.2">
      <c r="M21" s="313">
        <v>17</v>
      </c>
      <c r="N21" s="401"/>
      <c r="O21" s="53" t="s">
        <v>170</v>
      </c>
      <c r="P21" s="137" t="s">
        <v>539</v>
      </c>
    </row>
    <row r="22" spans="13:29" ht="29.25" customHeight="1" x14ac:dyDescent="0.2">
      <c r="M22" s="313">
        <v>18</v>
      </c>
      <c r="N22" s="401"/>
      <c r="O22" s="53" t="s">
        <v>171</v>
      </c>
      <c r="P22" s="137" t="s">
        <v>400</v>
      </c>
    </row>
    <row r="23" spans="13:29" ht="63" customHeight="1" x14ac:dyDescent="0.2">
      <c r="M23" s="313">
        <v>19</v>
      </c>
      <c r="N23" s="401" t="s">
        <v>280</v>
      </c>
      <c r="O23" s="53" t="s">
        <v>172</v>
      </c>
      <c r="P23" s="137" t="s">
        <v>591</v>
      </c>
    </row>
    <row r="24" spans="13:29" ht="44.25" customHeight="1" x14ac:dyDescent="0.2">
      <c r="M24" s="313">
        <v>20</v>
      </c>
      <c r="N24" s="401"/>
      <c r="O24" s="53" t="s">
        <v>173</v>
      </c>
      <c r="P24" s="137" t="s">
        <v>540</v>
      </c>
    </row>
    <row r="25" spans="13:29" ht="30" customHeight="1" x14ac:dyDescent="0.2">
      <c r="M25" s="313">
        <v>21</v>
      </c>
      <c r="N25" s="401"/>
      <c r="O25" s="53" t="s">
        <v>174</v>
      </c>
      <c r="P25" s="137" t="s">
        <v>175</v>
      </c>
    </row>
    <row r="26" spans="13:29" ht="28.5" customHeight="1" x14ac:dyDescent="0.2">
      <c r="M26" s="313">
        <v>22</v>
      </c>
      <c r="N26" s="401"/>
      <c r="O26" s="53" t="s">
        <v>176</v>
      </c>
      <c r="P26" s="137" t="s">
        <v>177</v>
      </c>
    </row>
    <row r="27" spans="13:29" ht="28.5" customHeight="1" x14ac:dyDescent="0.2">
      <c r="M27" s="313">
        <v>23</v>
      </c>
      <c r="N27" s="401"/>
      <c r="O27" s="53" t="s">
        <v>178</v>
      </c>
      <c r="P27" s="137" t="s">
        <v>179</v>
      </c>
    </row>
    <row r="28" spans="13:29" ht="44.25" customHeight="1" x14ac:dyDescent="0.2">
      <c r="M28" s="313">
        <v>24</v>
      </c>
      <c r="N28" s="401"/>
      <c r="O28" s="53" t="s">
        <v>180</v>
      </c>
      <c r="P28" s="137" t="s">
        <v>542</v>
      </c>
    </row>
    <row r="29" spans="13:29" ht="19.5" x14ac:dyDescent="0.45">
      <c r="M29" s="407" t="s">
        <v>548</v>
      </c>
      <c r="N29" s="407"/>
      <c r="O29" s="407"/>
      <c r="P29" s="407"/>
    </row>
    <row r="30" spans="13:29" ht="19.5" x14ac:dyDescent="0.2">
      <c r="M30" s="402" t="s">
        <v>210</v>
      </c>
      <c r="N30" s="402"/>
      <c r="O30" s="402"/>
      <c r="P30" s="402"/>
    </row>
    <row r="31" spans="13:29" ht="19.5" x14ac:dyDescent="0.45">
      <c r="M31" s="58"/>
      <c r="N31" s="58"/>
      <c r="O31" s="58"/>
      <c r="P31" s="58"/>
    </row>
    <row r="35" spans="16:16" ht="44.25" customHeight="1" x14ac:dyDescent="0.2">
      <c r="P35" s="4"/>
    </row>
  </sheetData>
  <mergeCells count="18">
    <mergeCell ref="N18:N22"/>
    <mergeCell ref="N23:N28"/>
    <mergeCell ref="M29:P29"/>
    <mergeCell ref="M30:P30"/>
    <mergeCell ref="N10:P10"/>
    <mergeCell ref="N12:P12"/>
    <mergeCell ref="N13:P13"/>
    <mergeCell ref="N14:P14"/>
    <mergeCell ref="N15:O15"/>
    <mergeCell ref="N11:P11"/>
    <mergeCell ref="N16:N17"/>
    <mergeCell ref="N9:P9"/>
    <mergeCell ref="M2:P2"/>
    <mergeCell ref="N4:P4"/>
    <mergeCell ref="N6:P6"/>
    <mergeCell ref="N7:P7"/>
    <mergeCell ref="N8:P8"/>
    <mergeCell ref="N5:P5"/>
  </mergeCells>
  <printOptions horizontalCentered="1"/>
  <pageMargins left="0.31496062992125984" right="0.31496062992125984" top="0.39370078740157483"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M1:AB40"/>
  <sheetViews>
    <sheetView showGridLines="0" rightToLeft="1" topLeftCell="J25" zoomScaleNormal="100" workbookViewId="0">
      <selection activeCell="P28" sqref="P28"/>
    </sheetView>
  </sheetViews>
  <sheetFormatPr defaultColWidth="9" defaultRowHeight="14.25" x14ac:dyDescent="0.2"/>
  <cols>
    <col min="1" max="3" width="9" style="12"/>
    <col min="4" max="4" width="11.625" style="12" customWidth="1"/>
    <col min="5" max="10" width="9" style="12"/>
    <col min="11" max="11" width="11.75" style="12" customWidth="1"/>
    <col min="12" max="12" width="13" style="12" customWidth="1"/>
    <col min="13" max="13" width="5.625" style="12" customWidth="1"/>
    <col min="14" max="14" width="15.875" style="12" customWidth="1"/>
    <col min="15" max="15" width="27.875" style="12" customWidth="1"/>
    <col min="16" max="16" width="80.5" style="12" customWidth="1"/>
    <col min="17" max="16384" width="9" style="12"/>
  </cols>
  <sheetData>
    <row r="1" spans="13:16" ht="24.95" customHeight="1" thickBot="1" x14ac:dyDescent="0.25"/>
    <row r="2" spans="13:16" ht="28.5" customHeight="1" thickBot="1" x14ac:dyDescent="0.25">
      <c r="M2" s="403" t="s">
        <v>286</v>
      </c>
      <c r="N2" s="404"/>
      <c r="O2" s="404"/>
      <c r="P2" s="405"/>
    </row>
    <row r="3" spans="13:16" ht="12.75" customHeight="1" x14ac:dyDescent="0.2">
      <c r="M3" s="56"/>
      <c r="N3" s="59"/>
      <c r="O3" s="59"/>
      <c r="P3" s="59"/>
    </row>
    <row r="4" spans="13:16" ht="21.95" customHeight="1" x14ac:dyDescent="0.2">
      <c r="M4" s="113" t="s">
        <v>85</v>
      </c>
      <c r="N4" s="406" t="s">
        <v>198</v>
      </c>
      <c r="O4" s="406"/>
      <c r="P4" s="406"/>
    </row>
    <row r="5" spans="13:16" ht="21.95" customHeight="1" x14ac:dyDescent="0.2">
      <c r="M5" s="273">
        <v>1</v>
      </c>
      <c r="N5" s="401" t="s">
        <v>470</v>
      </c>
      <c r="O5" s="401"/>
      <c r="P5" s="401"/>
    </row>
    <row r="6" spans="13:16" ht="21.95" customHeight="1" x14ac:dyDescent="0.2">
      <c r="M6" s="53">
        <v>2</v>
      </c>
      <c r="N6" s="401" t="s">
        <v>408</v>
      </c>
      <c r="O6" s="401"/>
      <c r="P6" s="401"/>
    </row>
    <row r="7" spans="13:16" ht="21.95" customHeight="1" x14ac:dyDescent="0.2">
      <c r="M7" s="53">
        <v>3</v>
      </c>
      <c r="N7" s="401" t="s">
        <v>409</v>
      </c>
      <c r="O7" s="401"/>
      <c r="P7" s="401"/>
    </row>
    <row r="8" spans="13:16" ht="21.95" customHeight="1" x14ac:dyDescent="0.2">
      <c r="M8" s="273">
        <v>4</v>
      </c>
      <c r="N8" s="401" t="s">
        <v>403</v>
      </c>
      <c r="O8" s="401"/>
      <c r="P8" s="401"/>
    </row>
    <row r="9" spans="13:16" ht="37.5" customHeight="1" x14ac:dyDescent="0.2">
      <c r="M9" s="313">
        <v>5</v>
      </c>
      <c r="N9" s="401" t="s">
        <v>410</v>
      </c>
      <c r="O9" s="401"/>
      <c r="P9" s="401"/>
    </row>
    <row r="10" spans="13:16" ht="39" customHeight="1" x14ac:dyDescent="0.2">
      <c r="M10" s="313">
        <v>6</v>
      </c>
      <c r="N10" s="401" t="s">
        <v>462</v>
      </c>
      <c r="O10" s="401"/>
      <c r="P10" s="401"/>
    </row>
    <row r="11" spans="13:16" ht="21.95" customHeight="1" x14ac:dyDescent="0.2">
      <c r="M11" s="313">
        <v>7</v>
      </c>
      <c r="N11" s="415" t="s">
        <v>501</v>
      </c>
      <c r="O11" s="416"/>
      <c r="P11" s="417"/>
    </row>
    <row r="12" spans="13:16" ht="21.95" customHeight="1" x14ac:dyDescent="0.2">
      <c r="M12" s="313">
        <v>8</v>
      </c>
      <c r="N12" s="401" t="s">
        <v>503</v>
      </c>
      <c r="O12" s="401"/>
      <c r="P12" s="401"/>
    </row>
    <row r="13" spans="13:16" ht="21.95" customHeight="1" x14ac:dyDescent="0.2">
      <c r="M13" s="313">
        <v>9</v>
      </c>
      <c r="N13" s="400" t="s">
        <v>214</v>
      </c>
      <c r="O13" s="400"/>
      <c r="P13" s="400"/>
    </row>
    <row r="14" spans="13:16" ht="21.95" customHeight="1" x14ac:dyDescent="0.2">
      <c r="M14" s="313">
        <v>10</v>
      </c>
      <c r="N14" s="401" t="s">
        <v>505</v>
      </c>
      <c r="O14" s="401"/>
      <c r="P14" s="401"/>
    </row>
    <row r="15" spans="13:16" ht="21.95" customHeight="1" x14ac:dyDescent="0.2">
      <c r="M15" s="313">
        <v>11</v>
      </c>
      <c r="N15" s="401" t="s">
        <v>216</v>
      </c>
      <c r="O15" s="401"/>
      <c r="P15" s="401"/>
    </row>
    <row r="16" spans="13:16" ht="21.95" customHeight="1" x14ac:dyDescent="0.2">
      <c r="M16" s="313">
        <v>12</v>
      </c>
      <c r="N16" s="400" t="s">
        <v>270</v>
      </c>
      <c r="O16" s="400"/>
      <c r="P16" s="400"/>
    </row>
    <row r="17" spans="13:28" ht="23.25" customHeight="1" x14ac:dyDescent="0.2">
      <c r="M17" s="313">
        <v>13</v>
      </c>
      <c r="N17" s="400" t="s">
        <v>15</v>
      </c>
      <c r="O17" s="400"/>
      <c r="P17" s="400"/>
    </row>
    <row r="18" spans="13:28" ht="21.95" customHeight="1" x14ac:dyDescent="0.2">
      <c r="M18" s="313">
        <v>14</v>
      </c>
      <c r="N18" s="400" t="s">
        <v>284</v>
      </c>
      <c r="O18" s="400"/>
      <c r="P18" s="400"/>
    </row>
    <row r="19" spans="13:28" ht="42.75" customHeight="1" x14ac:dyDescent="0.2">
      <c r="M19" s="313">
        <v>15</v>
      </c>
      <c r="N19" s="401" t="s">
        <v>328</v>
      </c>
      <c r="O19" s="401"/>
      <c r="P19" s="53" t="s">
        <v>430</v>
      </c>
    </row>
    <row r="20" spans="13:28" ht="98.25" customHeight="1" x14ac:dyDescent="0.2">
      <c r="M20" s="313">
        <v>16</v>
      </c>
      <c r="N20" s="418" t="s">
        <v>254</v>
      </c>
      <c r="O20" s="272" t="s">
        <v>209</v>
      </c>
      <c r="P20" s="272" t="s">
        <v>547</v>
      </c>
    </row>
    <row r="21" spans="13:28" ht="39" customHeight="1" x14ac:dyDescent="0.45">
      <c r="M21" s="313">
        <v>17</v>
      </c>
      <c r="N21" s="419"/>
      <c r="O21" s="53" t="s">
        <v>208</v>
      </c>
      <c r="P21" s="137" t="s">
        <v>414</v>
      </c>
      <c r="Q21" s="54"/>
      <c r="R21" s="54"/>
      <c r="S21" s="54"/>
      <c r="T21" s="54"/>
      <c r="U21" s="54"/>
      <c r="V21" s="54"/>
      <c r="W21" s="54"/>
      <c r="X21" s="54"/>
      <c r="Y21" s="54"/>
      <c r="Z21" s="54"/>
      <c r="AA21" s="54"/>
      <c r="AB21" s="19"/>
    </row>
    <row r="22" spans="13:28" ht="39" customHeight="1" x14ac:dyDescent="0.45">
      <c r="M22" s="313">
        <v>18</v>
      </c>
      <c r="N22" s="420"/>
      <c r="O22" s="53" t="s">
        <v>167</v>
      </c>
      <c r="P22" s="137" t="s">
        <v>423</v>
      </c>
      <c r="Q22" s="54"/>
      <c r="R22" s="54"/>
      <c r="S22" s="54"/>
      <c r="T22" s="54"/>
      <c r="U22" s="54"/>
      <c r="V22" s="54"/>
      <c r="W22" s="54"/>
      <c r="X22" s="54"/>
      <c r="Y22" s="54"/>
      <c r="Z22" s="54"/>
      <c r="AA22" s="54"/>
      <c r="AB22" s="19"/>
    </row>
    <row r="23" spans="13:28" ht="40.5" customHeight="1" x14ac:dyDescent="0.2">
      <c r="M23" s="313">
        <v>19</v>
      </c>
      <c r="N23" s="401" t="s">
        <v>261</v>
      </c>
      <c r="O23" s="53" t="s">
        <v>168</v>
      </c>
      <c r="P23" s="137" t="s">
        <v>435</v>
      </c>
    </row>
    <row r="24" spans="13:28" ht="41.25" customHeight="1" x14ac:dyDescent="0.2">
      <c r="M24" s="313">
        <v>20</v>
      </c>
      <c r="N24" s="401"/>
      <c r="O24" s="53" t="s">
        <v>111</v>
      </c>
      <c r="P24" s="138" t="s">
        <v>435</v>
      </c>
    </row>
    <row r="25" spans="13:28" ht="38.25" customHeight="1" x14ac:dyDescent="0.2">
      <c r="M25" s="313">
        <v>21</v>
      </c>
      <c r="N25" s="401"/>
      <c r="O25" s="53" t="s">
        <v>169</v>
      </c>
      <c r="P25" s="138" t="s">
        <v>400</v>
      </c>
    </row>
    <row r="26" spans="13:28" ht="42" customHeight="1" x14ac:dyDescent="0.2">
      <c r="M26" s="313">
        <v>22</v>
      </c>
      <c r="N26" s="401"/>
      <c r="O26" s="53" t="s">
        <v>170</v>
      </c>
      <c r="P26" s="137" t="s">
        <v>539</v>
      </c>
    </row>
    <row r="27" spans="13:28" ht="21.75" customHeight="1" x14ac:dyDescent="0.2">
      <c r="M27" s="313">
        <v>23</v>
      </c>
      <c r="N27" s="401"/>
      <c r="O27" s="53" t="s">
        <v>171</v>
      </c>
      <c r="P27" s="137" t="s">
        <v>400</v>
      </c>
    </row>
    <row r="28" spans="13:28" ht="58.5" customHeight="1" x14ac:dyDescent="0.2">
      <c r="M28" s="313">
        <v>24</v>
      </c>
      <c r="N28" s="401" t="s">
        <v>267</v>
      </c>
      <c r="O28" s="53" t="s">
        <v>172</v>
      </c>
      <c r="P28" s="137" t="s">
        <v>591</v>
      </c>
    </row>
    <row r="29" spans="13:28" ht="39" customHeight="1" x14ac:dyDescent="0.2">
      <c r="M29" s="313">
        <v>25</v>
      </c>
      <c r="N29" s="401"/>
      <c r="O29" s="53" t="s">
        <v>173</v>
      </c>
      <c r="P29" s="137" t="s">
        <v>540</v>
      </c>
    </row>
    <row r="30" spans="13:28" ht="22.5" customHeight="1" x14ac:dyDescent="0.2">
      <c r="M30" s="313">
        <v>26</v>
      </c>
      <c r="N30" s="401"/>
      <c r="O30" s="53" t="s">
        <v>174</v>
      </c>
      <c r="P30" s="137" t="s">
        <v>175</v>
      </c>
    </row>
    <row r="31" spans="13:28" ht="22.5" customHeight="1" x14ac:dyDescent="0.2">
      <c r="M31" s="313">
        <v>27</v>
      </c>
      <c r="N31" s="401"/>
      <c r="O31" s="53" t="s">
        <v>176</v>
      </c>
      <c r="P31" s="137" t="s">
        <v>177</v>
      </c>
    </row>
    <row r="32" spans="13:28" ht="19.5" customHeight="1" x14ac:dyDescent="0.2">
      <c r="M32" s="313">
        <v>28</v>
      </c>
      <c r="N32" s="401"/>
      <c r="O32" s="53" t="s">
        <v>178</v>
      </c>
      <c r="P32" s="137" t="s">
        <v>179</v>
      </c>
    </row>
    <row r="33" spans="13:16" ht="38.25" customHeight="1" x14ac:dyDescent="0.2">
      <c r="M33" s="313">
        <v>29</v>
      </c>
      <c r="N33" s="401"/>
      <c r="O33" s="53" t="s">
        <v>180</v>
      </c>
      <c r="P33" s="137" t="s">
        <v>542</v>
      </c>
    </row>
    <row r="34" spans="13:16" ht="19.5" x14ac:dyDescent="0.45">
      <c r="M34" s="407" t="s">
        <v>548</v>
      </c>
      <c r="N34" s="407"/>
      <c r="O34" s="407"/>
      <c r="P34" s="407"/>
    </row>
    <row r="35" spans="13:16" ht="19.5" x14ac:dyDescent="0.2">
      <c r="M35" s="402" t="s">
        <v>210</v>
      </c>
      <c r="N35" s="402"/>
      <c r="O35" s="402"/>
      <c r="P35" s="402"/>
    </row>
    <row r="36" spans="13:16" ht="19.5" x14ac:dyDescent="0.45">
      <c r="M36" s="58"/>
      <c r="N36" s="58"/>
      <c r="O36" s="58"/>
      <c r="P36" s="58"/>
    </row>
    <row r="40" spans="13:16" ht="44.25" customHeight="1" x14ac:dyDescent="0.2">
      <c r="P40" s="4"/>
    </row>
  </sheetData>
  <mergeCells count="22">
    <mergeCell ref="N23:N27"/>
    <mergeCell ref="N28:N33"/>
    <mergeCell ref="M34:P34"/>
    <mergeCell ref="M35:P35"/>
    <mergeCell ref="N14:P14"/>
    <mergeCell ref="N16:P16"/>
    <mergeCell ref="N17:P17"/>
    <mergeCell ref="N18:P18"/>
    <mergeCell ref="N19:O19"/>
    <mergeCell ref="N15:P15"/>
    <mergeCell ref="N20:N22"/>
    <mergeCell ref="N12:P12"/>
    <mergeCell ref="N13:P13"/>
    <mergeCell ref="M2:P2"/>
    <mergeCell ref="N4:P4"/>
    <mergeCell ref="N6:P6"/>
    <mergeCell ref="N7:P7"/>
    <mergeCell ref="N8:P8"/>
    <mergeCell ref="N9:P9"/>
    <mergeCell ref="N10:P10"/>
    <mergeCell ref="N11:P11"/>
    <mergeCell ref="N5:P5"/>
  </mergeCells>
  <printOptions horizontalCentered="1"/>
  <pageMargins left="0.31496062992125984" right="0.31496062992125984" top="0.39370078740157483" bottom="0.31496062992125984"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L1:M14"/>
  <sheetViews>
    <sheetView showGridLines="0" rightToLeft="1" topLeftCell="K10" zoomScaleNormal="100" workbookViewId="0">
      <selection activeCell="M8" sqref="M8"/>
    </sheetView>
  </sheetViews>
  <sheetFormatPr defaultColWidth="9" defaultRowHeight="14.25" x14ac:dyDescent="0.2"/>
  <cols>
    <col min="1" max="3" width="9" style="12"/>
    <col min="4" max="4" width="11.625" style="12" customWidth="1"/>
    <col min="5" max="10" width="9" style="12"/>
    <col min="11" max="11" width="11.75" style="12" customWidth="1"/>
    <col min="12" max="12" width="7" style="12" customWidth="1"/>
    <col min="13" max="13" width="118.875" style="12" customWidth="1"/>
    <col min="14" max="16384" width="9" style="12"/>
  </cols>
  <sheetData>
    <row r="1" spans="12:13" ht="24.95" customHeight="1" thickBot="1" x14ac:dyDescent="0.25"/>
    <row r="2" spans="12:13" ht="31.5" customHeight="1" thickBot="1" x14ac:dyDescent="0.25">
      <c r="L2" s="403" t="s">
        <v>285</v>
      </c>
      <c r="M2" s="405"/>
    </row>
    <row r="3" spans="12:13" ht="24.95" customHeight="1" x14ac:dyDescent="0.2">
      <c r="L3" s="56"/>
      <c r="M3" s="59"/>
    </row>
    <row r="4" spans="12:13" ht="30" customHeight="1" x14ac:dyDescent="0.2">
      <c r="L4" s="286" t="s">
        <v>85</v>
      </c>
      <c r="M4" s="286" t="s">
        <v>198</v>
      </c>
    </row>
    <row r="5" spans="12:13" ht="35.25" customHeight="1" x14ac:dyDescent="0.2">
      <c r="L5" s="287">
        <v>1</v>
      </c>
      <c r="M5" s="287" t="s">
        <v>471</v>
      </c>
    </row>
    <row r="6" spans="12:13" ht="35.25" customHeight="1" x14ac:dyDescent="0.2">
      <c r="L6" s="287">
        <v>2</v>
      </c>
      <c r="M6" s="287" t="s">
        <v>411</v>
      </c>
    </row>
    <row r="7" spans="12:13" ht="35.25" customHeight="1" x14ac:dyDescent="0.2">
      <c r="L7" s="305">
        <v>3</v>
      </c>
      <c r="M7" s="291" t="s">
        <v>505</v>
      </c>
    </row>
    <row r="8" spans="12:13" ht="36" customHeight="1" x14ac:dyDescent="0.2">
      <c r="L8" s="305">
        <v>4</v>
      </c>
      <c r="M8" s="288" t="s">
        <v>217</v>
      </c>
    </row>
    <row r="9" spans="12:13" ht="36" customHeight="1" x14ac:dyDescent="0.2">
      <c r="L9" s="305">
        <v>5</v>
      </c>
      <c r="M9" s="288" t="s">
        <v>482</v>
      </c>
    </row>
    <row r="10" spans="12:13" ht="36.75" customHeight="1" x14ac:dyDescent="0.2">
      <c r="L10" s="305">
        <v>6</v>
      </c>
      <c r="M10" s="288" t="s">
        <v>483</v>
      </c>
    </row>
    <row r="11" spans="12:13" ht="51.75" customHeight="1" x14ac:dyDescent="0.2">
      <c r="L11" s="305">
        <v>7</v>
      </c>
      <c r="M11" s="288" t="s">
        <v>15</v>
      </c>
    </row>
    <row r="12" spans="12:13" ht="36" customHeight="1" x14ac:dyDescent="0.2">
      <c r="L12" s="305">
        <v>8</v>
      </c>
      <c r="M12" s="288" t="s">
        <v>206</v>
      </c>
    </row>
    <row r="13" spans="12:13" ht="30" customHeight="1" x14ac:dyDescent="0.2">
      <c r="L13" s="421" t="s">
        <v>549</v>
      </c>
      <c r="M13" s="421"/>
    </row>
    <row r="14" spans="12:13" ht="19.5" x14ac:dyDescent="0.45">
      <c r="L14" s="58"/>
      <c r="M14" s="58"/>
    </row>
  </sheetData>
  <mergeCells count="2">
    <mergeCell ref="L2:M2"/>
    <mergeCell ref="L13:M13"/>
  </mergeCells>
  <printOptions horizontalCentered="1"/>
  <pageMargins left="0.31496062992125984" right="0.31496062992125984" top="0.47244094488188981" bottom="0.59055118110236227" header="0.31496062992125984" footer="0.31496062992125984"/>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46</vt:i4>
      </vt:variant>
    </vt:vector>
  </HeadingPairs>
  <TitlesOfParts>
    <vt:vector size="74"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نياز-تغییر</vt:lpstr>
      <vt:lpstr>مدارک مورد نياز-تجدید</vt:lpstr>
      <vt:lpstr>کاربرگ 1</vt:lpstr>
      <vt:lpstr>کاربرگ 2</vt:lpstr>
      <vt:lpstr>کاربرگ 3</vt:lpstr>
      <vt:lpstr>کاربرگ 4</vt:lpstr>
      <vt:lpstr>كاربرگ 5</vt:lpstr>
      <vt:lpstr>امتياز پايه پروانه</vt:lpstr>
      <vt:lpstr>امتياز سوابق حرفه اي-صدور</vt:lpstr>
      <vt:lpstr>امتياز سوابق حرفه اي-ارتقاء</vt:lpstr>
      <vt:lpstr>امتياز سوابق حرفه اي-تغییر</vt:lpstr>
      <vt:lpstr>امتياز مطلوبيت پروژه ها-صدور</vt:lpstr>
      <vt:lpstr>امتياز مطلوبيت پروژه ها-ارتقاء</vt:lpstr>
      <vt:lpstr>امتياز مطلوبيت پروژه ها-تغییر</vt:lpstr>
      <vt:lpstr>امتياز توان مالي و امكانات</vt:lpstr>
      <vt:lpstr>پايه و ظرفيت اشتغال</vt:lpstr>
      <vt:lpstr>فهرست بازبینی- صدور</vt:lpstr>
      <vt:lpstr>فهرست بازبینی- تمدید</vt:lpstr>
      <vt:lpstr>فهرست بازبینی- ارتقاء</vt:lpstr>
      <vt:lpstr>فهرست بازبینی- تغییر</vt:lpstr>
      <vt:lpstr>فهرست بازبینی- تجدید</vt:lpstr>
      <vt:lpstr>'ارائه مدارك و فرایند بررسی'!Print_Area</vt:lpstr>
      <vt:lpstr>'امتياز پايه پروانه'!Print_Area</vt:lpstr>
      <vt:lpstr>'امتياز توان مالي و امكانات'!Print_Area</vt:lpstr>
      <vt:lpstr>'امتياز سوابق حرفه اي-ارتقاء'!Print_Area</vt:lpstr>
      <vt:lpstr>'امتياز سوابق حرفه اي-تغییر'!Print_Area</vt:lpstr>
      <vt:lpstr>'امتياز سوابق حرفه اي-صدور'!Print_Area</vt:lpstr>
      <vt:lpstr>'امتياز مطلوبيت پروژه ها-ارتقاء'!Print_Area</vt:lpstr>
      <vt:lpstr>'امتياز مطلوبيت پروژه ها-تغییر'!Print_Area</vt:lpstr>
      <vt:lpstr>'امتياز مطلوبيت پروژه ها-صدور'!Print_Area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تغییر'!Print_Area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'کاربرگ 4'!Print_Area</vt:lpstr>
      <vt:lpstr>'كاربرگ 5'!Print_Area</vt:lpstr>
      <vt:lpstr>'مدارک مورد نياز-ارتقاء'!Print_Area</vt:lpstr>
      <vt:lpstr>'مدارک مورد نياز-تجدید'!Print_Area</vt:lpstr>
      <vt:lpstr>'مدارک مورد نياز-تغییر'!Print_Area</vt:lpstr>
      <vt:lpstr>'مدارک مورد نياز-تمديد'!Print_Area</vt:lpstr>
      <vt:lpstr>'مدارک مورد نياز-صدور'!Print_Area</vt:lpstr>
      <vt:lpstr>معرفی!Print_Area</vt:lpstr>
      <vt:lpstr>'امتياز پايه پروانه'!Print_Titles</vt:lpstr>
      <vt:lpstr>'امتياز توان مالي و امكانات'!Print_Titles</vt:lpstr>
      <vt:lpstr>'امتياز مطلوبيت پروژه ها-ارتقاء'!Print_Titles</vt:lpstr>
      <vt:lpstr>'امتياز مطلوبيت پروژه ها-تغییر'!Print_Titles</vt:lpstr>
      <vt:lpstr>'امتياز مطلوبيت پروژه ها-صدور'!Print_Titles</vt:lpstr>
      <vt:lpstr>'فهرست بازبینی- ارتقاء'!Print_Titles</vt:lpstr>
      <vt:lpstr>'فهرست بازبینی- تجدید'!Print_Titles</vt:lpstr>
      <vt:lpstr>'فهرست بازبینی- تغییر'!Print_Titles</vt:lpstr>
      <vt:lpstr>'فهرست بازبینی- تمدید'!Print_Titles</vt:lpstr>
      <vt:lpstr>'فهرست بازبینی- صدور'!Print_Titles</vt:lpstr>
      <vt:lpstr>'قوانين مرتبط'!Print_Titles</vt:lpstr>
      <vt:lpstr>'کاربرگ 2'!Print_Titles</vt:lpstr>
      <vt:lpstr>'کاربرگ 3'!Print_Titles</vt:lpstr>
      <vt:lpstr>'مدارک مورد نياز-ارتقاء'!Print_Titles</vt:lpstr>
      <vt:lpstr>'مدارک مورد نياز-تجدید'!Print_Titles</vt:lpstr>
      <vt:lpstr>'مدارک مورد نياز-تغییر'!Print_Titles</vt:lpstr>
      <vt:lpstr>'مدارک مورد نياز-تمديد'!Print_Titles</vt:lpstr>
      <vt:lpstr>'مدارک مورد نياز-صدور'!Print_Titles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2021-05-03T08:34:36Z</dcterms:modified>
</cp:coreProperties>
</file>